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📅 Calendario Mensual" sheetId="1" state="visible" r:id="rId3"/>
    <sheet name="💡 Banco de Ideas" sheetId="2" state="visible" r:id="rId4"/>
    <sheet name="# Hashtag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<sst xmlns="http://schemas.openxmlformats.org/spreadsheetml/2006/main" count="408" uniqueCount="211">
  <si>
    <t xml:space="preserve">📅  CALENDARIO DE CONTENIDOS  ·  Growth Marketer System  ·  Módulo 9</t>
  </si>
  <si>
    <t xml:space="preserve">Rellena el copy completo de cada publicación antes de la semana. No improvises — planifica.</t>
  </si>
  <si>
    <t xml:space="preserve">Hotel:</t>
  </si>
  <si>
    <t xml:space="preserve">Mes:</t>
  </si>
  <si>
    <t xml:space="preserve">  LOS 5 PILARES DE CONTENIDO  ·  Distribución recomendada del mes</t>
  </si>
  <si>
    <t xml:space="preserve">P1 — EXPERIENCIA</t>
  </si>
  <si>
    <t xml:space="preserve">30%  (≈9 posts)</t>
  </si>
  <si>
    <t xml:space="preserve">P2 — DESTINO</t>
  </si>
  <si>
    <t xml:space="preserve">25%  (≈7 posts)</t>
  </si>
  <si>
    <t xml:space="preserve">P3 — PERSONAS</t>
  </si>
  <si>
    <t xml:space="preserve">20%  (≈6 posts)</t>
  </si>
  <si>
    <t xml:space="preserve">P4 — EDUCACIÓN</t>
  </si>
  <si>
    <t xml:space="preserve">15%  (≈4 posts)</t>
  </si>
  <si>
    <t xml:space="preserve">P5 — PROMOCIÓN  10%  (≈3 posts)</t>
  </si>
  <si>
    <t xml:space="preserve">Sem.</t>
  </si>
  <si>
    <t xml:space="preserve">Día</t>
  </si>
  <si>
    <t xml:space="preserve">Fecha</t>
  </si>
  <si>
    <t xml:space="preserve">Canal</t>
  </si>
  <si>
    <t xml:space="preserve">Pilar</t>
  </si>
  <si>
    <t xml:space="preserve">Formato</t>
  </si>
  <si>
    <t xml:space="preserve">COPY — Texto completo listo para publicar</t>
  </si>
  <si>
    <t xml:space="preserve">Hashtags</t>
  </si>
  <si>
    <t xml:space="preserve">Estado</t>
  </si>
  <si>
    <t xml:space="preserve">S1</t>
  </si>
  <si>
    <t xml:space="preserve">Lun</t>
  </si>
  <si>
    <t xml:space="preserve">Instagram Feed</t>
  </si>
  <si>
    <t xml:space="preserve">P1 — Experiencia</t>
  </si>
  <si>
    <t xml:space="preserve">Foto</t>
  </si>
  <si>
    <t xml:space="preserve">Describe el momento de bienvenida que vive el huésped al llegar. Foco en el detalle sensorial: qué ve, qué huele, qué siente.</t>
  </si>
  <si>
    <t xml:space="preserve">#hotel #turismo #viaje</t>
  </si>
  <si>
    <t xml:space="preserve">✏️ Borrador</t>
  </si>
  <si>
    <t xml:space="preserve">Mié</t>
  </si>
  <si>
    <t xml:space="preserve">P2 — Destino</t>
  </si>
  <si>
    <t xml:space="preserve">El rincón imprescindible del destino que solo conocen los locales. Formato: 'El secreto mejor guardado de [destino]...'</t>
  </si>
  <si>
    <t xml:space="preserve">#destino #turismo #viajero</t>
  </si>
  <si>
    <t xml:space="preserve">Vie</t>
  </si>
  <si>
    <t xml:space="preserve">Google Business</t>
  </si>
  <si>
    <t xml:space="preserve">P5 — Promoción</t>
  </si>
  <si>
    <t xml:space="preserve">Post GBP</t>
  </si>
  <si>
    <t xml:space="preserve">Ventaja de precio directo comunicada esta semana. Incluir enlace a la web. Caducidad: 7 días.</t>
  </si>
  <si>
    <t xml:space="preserve">—</t>
  </si>
  <si>
    <t xml:space="preserve">Sáb</t>
  </si>
  <si>
    <t xml:space="preserve">Instagram Stories</t>
  </si>
  <si>
    <t xml:space="preserve">Story espontánea</t>
  </si>
  <si>
    <t xml:space="preserve">Captura del momento del día — lo que está pasando ahora mismo en el hotel. Auténtico, sin producción.</t>
  </si>
  <si>
    <t xml:space="preserve">S2</t>
  </si>
  <si>
    <t xml:space="preserve">P3 — Personas</t>
  </si>
  <si>
    <t xml:space="preserve">Foto equipo</t>
  </si>
  <si>
    <t xml:space="preserve">Un miembro del equipo con nombre real y su historia. '¿Sabías que [nombre] lleva X años con nosotros y cada mañana...'</t>
  </si>
  <si>
    <t xml:space="preserve">#equipo #hotel #hospitalidad</t>
  </si>
  <si>
    <t xml:space="preserve">P4 — Educación</t>
  </si>
  <si>
    <t xml:space="preserve">Carrusel</t>
  </si>
  <si>
    <t xml:space="preserve">'X cosas que no sabías sobre [destino]' o 'La mejor época para visitar [destino] y por qué'. Útil y compartible.</t>
  </si>
  <si>
    <t xml:space="preserve">#viajero #destino #tips</t>
  </si>
  <si>
    <t xml:space="preserve">Jue</t>
  </si>
  <si>
    <t xml:space="preserve">Facebook</t>
  </si>
  <si>
    <t xml:space="preserve">Post</t>
  </si>
  <si>
    <t xml:space="preserve">Mismo contenido que el post del miércoles, adaptado al tono de Facebook (más texto, más contexto).</t>
  </si>
  <si>
    <t xml:space="preserve">#turismo #destino</t>
  </si>
  <si>
    <t xml:space="preserve">Evento o festival del destino de este mes. Conectar con una oferta de estancia para asistir.</t>
  </si>
  <si>
    <t xml:space="preserve">S3</t>
  </si>
  <si>
    <t xml:space="preserve">Instagram Reel</t>
  </si>
  <si>
    <t xml:space="preserve">Reel 15-30s</t>
  </si>
  <si>
    <t xml:space="preserve">La historia de un momento: el desayuno con vistas, el atardecer desde la terraza, el silencio de la mañana. Música de fondo, sin texto sobreimpreso.</t>
  </si>
  <si>
    <t xml:space="preserve">#hotel #experience #travel</t>
  </si>
  <si>
    <t xml:space="preserve">Un productor local, artesano o colaborador del hotel. La historia detrás del producto que sirves.</t>
  </si>
  <si>
    <t xml:space="preserve">#local #sostenible #gastronomia</t>
  </si>
  <si>
    <t xml:space="preserve">Una reseña destacada de 5 estrellas de esta semana, con agradecimiento. El texto de la reseña como protagonista.</t>
  </si>
  <si>
    <t xml:space="preserve">Story</t>
  </si>
  <si>
    <t xml:space="preserve">Encuesta o pregunta al seguidor: '¿Qué es lo primero que haces al llegar a un hotel?' / '¿Team desayuno incluido o sin él?'</t>
  </si>
  <si>
    <t xml:space="preserve">S4</t>
  </si>
  <si>
    <t xml:space="preserve">La gastronomía del destino: el plato típico, el mercado, el productor. Copy: por qué este sabor define la identidad del lugar.</t>
  </si>
  <si>
    <t xml:space="preserve">#gastronomia #foodie #destino</t>
  </si>
  <si>
    <t xml:space="preserve">Foto + CTA</t>
  </si>
  <si>
    <t xml:space="preserve">La única publicación del mes con oferta directa. Clara, concreta, con urgencia real. 'Hasta el [fecha]: [ventaja] al reservar directo.'</t>
  </si>
  <si>
    <t xml:space="preserve">#reservadirecto #hotel #oferta</t>
  </si>
  <si>
    <t xml:space="preserve">Misma oferta que el post del miércoles. En Facebook el copy puede ser más largo y explicativo.</t>
  </si>
  <si>
    <t xml:space="preserve">#reservadirecto #turismo</t>
  </si>
  <si>
    <t xml:space="preserve">El equipo del hotel. Foto grupal o de un miembro con frase personal. Humaniza la marca en Google.</t>
  </si>
  <si>
    <t xml:space="preserve">Reel 30-60s</t>
  </si>
  <si>
    <t xml:space="preserve">El 'día en el hotel' condensado: amanecer, desayuno, actividad, atardecer, noche. Sin narración — solo música e imágenes.</t>
  </si>
  <si>
    <t xml:space="preserve">#hotelvida #travel #reels</t>
  </si>
  <si>
    <t xml:space="preserve">  RESUMEN DEL MES  (actualizado automáticamente)</t>
  </si>
  <si>
    <t xml:space="preserve">Total publicaciones planificadas</t>
  </si>
  <si>
    <t xml:space="preserve">Publicadas</t>
  </si>
  <si>
    <t xml:space="preserve">Listas para publicar</t>
  </si>
  <si>
    <t xml:space="preserve">En borrador</t>
  </si>
  <si>
    <t xml:space="preserve">GROWTH MARKETER SYSTEM  ·  Víctor Mayans  ·  Hotel Marketing Strategist  ·  victormayans.com</t>
  </si>
  <si>
    <t xml:space="preserve">  💡  BANCO DE IDEAS — 60 ideas de contenido organizadas por pilar</t>
  </si>
  <si>
    <t xml:space="preserve">Usa estas ideas como punto de partida. Adapta cada una a la identidad y el destino de tu hotel.</t>
  </si>
  <si>
    <t xml:space="preserve">  P1 — EXPERIENCIA  (30% del contenido)</t>
  </si>
  <si>
    <t xml:space="preserve">Idea de contenido — descripción y enfoque</t>
  </si>
  <si>
    <t xml:space="preserve">Notas de producción</t>
  </si>
  <si>
    <t xml:space="preserve">El momento de llegada — la cara del huésped al ver la habitación por primera vez</t>
  </si>
  <si>
    <t xml:space="preserve">☐ Pendiente</t>
  </si>
  <si>
    <t xml:space="preserve">'Buenos días desde [hotel]' — el amanecer de hoy desde la terraza o ventana</t>
  </si>
  <si>
    <t xml:space="preserve">Reel</t>
  </si>
  <si>
    <t xml:space="preserve">Un día completo condensado en 30 segundos con música sin letra</t>
  </si>
  <si>
    <t xml:space="preserve">El desayuno del domingo — detalle de los productos locales con nombres</t>
  </si>
  <si>
    <t xml:space="preserve">'Esto es lo que te espera hoy' — el programa de actividades del día</t>
  </si>
  <si>
    <t xml:space="preserve">Las 5 vistas favoritas del hotel — una por diapositiva con descripción</t>
  </si>
  <si>
    <t xml:space="preserve">El proceso de preparación de la habitación — cuidado y detalle como protagonistas</t>
  </si>
  <si>
    <t xml:space="preserve">Un huésped feliz (con permiso) en el momento de mayor disfrute de su estancia</t>
  </si>
  <si>
    <t xml:space="preserve">La última luz del día desde el hotel — '¿Cómo está el atardecer hoy?'</t>
  </si>
  <si>
    <t xml:space="preserve">El detalle de bienvenida — la nota escrita a mano, la flor, el producto local</t>
  </si>
  <si>
    <t xml:space="preserve">Tiempo libre = tiempo de calidad. Mostrar lo que hace diferente el tiempo en el hotel</t>
  </si>
  <si>
    <t xml:space="preserve">Encuesta: '¿Qué actividad harías hoy en el hotel?' con opciones</t>
  </si>
  <si>
    <t xml:space="preserve">  P2 — DESTINO  (25% del contenido)</t>
  </si>
  <si>
    <t xml:space="preserve">El rincón secreto del destino que no aparece en las guías turísticas</t>
  </si>
  <si>
    <t xml:space="preserve">'La guía definitiva de [destino] en [temporada]' — 5 slides de referencia</t>
  </si>
  <si>
    <t xml:space="preserve">La historia detrás del nombre del pueblo / ciudad / barrio del hotel</t>
  </si>
  <si>
    <t xml:space="preserve">El mercado local — los productos de temporada que llegan a la mesa del hotel</t>
  </si>
  <si>
    <t xml:space="preserve">Un paseo en 60 segundos por el centro histórico o el entorno natural del hotel</t>
  </si>
  <si>
    <t xml:space="preserve">El evento o festival más importante del destino este mes — por qué vale la pena</t>
  </si>
  <si>
    <t xml:space="preserve">La gastronomía local — el plato típico con su historia en el caption</t>
  </si>
  <si>
    <t xml:space="preserve">'¿Cuánto sabes de [destino]?' — quiz interactivo de 3 preguntas</t>
  </si>
  <si>
    <t xml:space="preserve">Los 5 mejores restaurantes del destino — la recomendación honesta del hotel</t>
  </si>
  <si>
    <t xml:space="preserve">Mejor época para visitar [destino] y por qué — útil y posicionable en SEO</t>
  </si>
  <si>
    <t xml:space="preserve">El arte o artesanía local — el artesano con su historia</t>
  </si>
  <si>
    <t xml:space="preserve">Cambio de estaciones en el destino — el mismo encuadre en las 4 estaciones</t>
  </si>
  <si>
    <t xml:space="preserve">  P3 — PERSONAS  (20% del contenido)</t>
  </si>
  <si>
    <t xml:space="preserve">Un miembro del equipo con su nombre, años en el hotel y su frase favorita del trabajo</t>
  </si>
  <si>
    <t xml:space="preserve">'Pregúntale a [nombre]' — sesión de preguntas y respuestas con un miembro del equipo</t>
  </si>
  <si>
    <t xml:space="preserve">El productor local que provee al hotel — su historia, su finca, su producto</t>
  </si>
  <si>
    <t xml:space="preserve">La historia del hotel: quién lo fundó, cuándo y por qué</t>
  </si>
  <si>
    <t xml:space="preserve">Un día en la vida del recepcionista / chef / limpieza — con humor y autenticidad</t>
  </si>
  <si>
    <t xml:space="preserve">El artesano del destino que colabora con el hotel — su obra en el hotel</t>
  </si>
  <si>
    <t xml:space="preserve">El equipo completo con nombres — en una situación cotidiana del hotel</t>
  </si>
  <si>
    <t xml:space="preserve">'¿Qué es lo que más te gusta de trabajar aquí?' — respuestas del equipo</t>
  </si>
  <si>
    <t xml:space="preserve">5 personas que hacen posible el hotel — con nombre, rol y dato personal</t>
  </si>
  <si>
    <t xml:space="preserve">El origen de la familia propietaria — por qué decidieron crear este hotel</t>
  </si>
  <si>
    <t xml:space="preserve">El chef o cocinero con el plato estrella de la semana — receta en el caption</t>
  </si>
  <si>
    <t xml:space="preserve">El viernes antes del fin de semana — el equipo preparándolo todo</t>
  </si>
  <si>
    <t xml:space="preserve">  P4 — EDUCACIÓN Y VALOR  (15% del contenido)</t>
  </si>
  <si>
    <t xml:space="preserve">'5 cosas que no sabías sobre [destino]' — información sorprendente</t>
  </si>
  <si>
    <t xml:space="preserve">'Cómo elegir el hotel perfecto en [destino]' — guía de selección honesta</t>
  </si>
  <si>
    <t xml:space="preserve">Tip del día: el mejor momento para ver el amanecer desde el hotel</t>
  </si>
  <si>
    <t xml:space="preserve">La diferencia entre reservar directo y por OTA — explicada desde el hotel</t>
  </si>
  <si>
    <t xml:space="preserve">Las mejores rutas de senderismo / cicloturismo / gastronomía del destino</t>
  </si>
  <si>
    <t xml:space="preserve">Temporada alta vs. temporada media en [destino]: ventajas de cada una</t>
  </si>
  <si>
    <t xml:space="preserve">'¿Sabías que...?' — un dato curioso del hotel o del destino cada semana</t>
  </si>
  <si>
    <t xml:space="preserve">Cómo llegar al hotel desde el aeropuerto / estación con opciones y costes</t>
  </si>
  <si>
    <t xml:space="preserve">Qué llevar en la maleta para un fin de semana en [tipo de destino]</t>
  </si>
  <si>
    <t xml:space="preserve">El calendario de festivales y eventos del destino para los próximos 3 meses</t>
  </si>
  <si>
    <t xml:space="preserve">  P5 — PROMOCIÓN DIRECTA  (10% del contenido)</t>
  </si>
  <si>
    <t xml:space="preserve">Oferta de temporada específica con fecha de caducidad real. Clara y concreta.</t>
  </si>
  <si>
    <t xml:space="preserve">Story + link</t>
  </si>
  <si>
    <t xml:space="preserve">Disponibilidad limitada este fin de semana — enlace directo a reservar</t>
  </si>
  <si>
    <t xml:space="preserve">La ventaja de reservar directo explicada en términos concretos: 'Al reservar aquí obtienes...'</t>
  </si>
  <si>
    <t xml:space="preserve">'¿Ya tienes planes para [fecha]?' — urgencia suave con contexto del destino</t>
  </si>
  <si>
    <t xml:space="preserve">Oferta del mes en Google Business Profile — vinculada al motor de reservas</t>
  </si>
  <si>
    <t xml:space="preserve">Email</t>
  </si>
  <si>
    <t xml:space="preserve">Campaña de reactivación a la base de datos con oferta exclusiva para alumni</t>
  </si>
  <si>
    <t xml:space="preserve">  #  GUÍA DE HASHTAGS PARA HOTELES — Estrategia de 3 niveles por publicación</t>
  </si>
  <si>
    <t xml:space="preserve">Usa siempre 3 niveles: Grande (alcance masivo) + Medio (nicho) + Pequeño (muy específico). Total: 10-15 hashtags por post.</t>
  </si>
  <si>
    <t xml:space="preserve">NIVEL GRANDE (+1M posts) — Para alcance amplio</t>
  </si>
  <si>
    <t xml:space="preserve">NIVEL MEDIO (100K-1M posts) — Para nicho viajero</t>
  </si>
  <si>
    <t xml:space="preserve">NIVEL PEQUEÑO (&lt;100K posts) — Para tu destino específico</t>
  </si>
  <si>
    <t xml:space="preserve">#travel</t>
  </si>
  <si>
    <t xml:space="preserve">#hotelboutique</t>
  </si>
  <si>
    <t xml:space="preserve">#hotel[destino]</t>
  </si>
  <si>
    <t xml:space="preserve">#turismo</t>
  </si>
  <si>
    <t xml:space="preserve">#viajeroespañol</t>
  </si>
  <si>
    <t xml:space="preserve">#[nombrepueblo]</t>
  </si>
  <si>
    <t xml:space="preserve">#hotel</t>
  </si>
  <si>
    <t xml:space="preserve">#escapadarural</t>
  </si>
  <si>
    <t xml:space="preserve">#turismo[comunidadautónoma]</t>
  </si>
  <si>
    <t xml:space="preserve">#viaje</t>
  </si>
  <si>
    <t xml:space="preserve">#hotelrural</t>
  </si>
  <si>
    <t xml:space="preserve">#[nombrehotel]</t>
  </si>
  <si>
    <t xml:space="preserve">#vacation</t>
  </si>
  <si>
    <t xml:space="preserve">#escapadafindesemana</t>
  </si>
  <si>
    <t xml:space="preserve">#alojamiento[destino]</t>
  </si>
  <si>
    <t xml:space="preserve">#instatravel</t>
  </si>
  <si>
    <t xml:space="preserve">#hotelboutiquespain</t>
  </si>
  <si>
    <t xml:space="preserve">#rural[comunidad]</t>
  </si>
  <si>
    <t xml:space="preserve">#travelphotography</t>
  </si>
  <si>
    <t xml:space="preserve">#turismorural</t>
  </si>
  <si>
    <t xml:space="preserve">#[productolocal]</t>
  </si>
  <si>
    <t xml:space="preserve">#wanderlust</t>
  </si>
  <si>
    <t xml:space="preserve">#viajarporespana</t>
  </si>
  <si>
    <t xml:space="preserve">#[actividad][destino]</t>
  </si>
  <si>
    <t xml:space="preserve">#travelgram</t>
  </si>
  <si>
    <t xml:space="preserve">#gastronomiaespañola</t>
  </si>
  <si>
    <t xml:space="preserve">#[evento][año]</t>
  </si>
  <si>
    <t xml:space="preserve">#photooftheday</t>
  </si>
  <si>
    <t xml:space="preserve">#alojamientorural</t>
  </si>
  <si>
    <t xml:space="preserve">#visita[destino]</t>
  </si>
  <si>
    <t xml:space="preserve">HASHTAGS ESPECÍFICOS DE CANAL</t>
  </si>
  <si>
    <t xml:space="preserve">#reels (para Reels)</t>
  </si>
  <si>
    <t xml:space="preserve">#instastories (para Stories)</t>
  </si>
  <si>
    <t xml:space="preserve">#googlehotel (para GBP)</t>
  </si>
  <si>
    <t xml:space="preserve">#reelsinstagram</t>
  </si>
  <si>
    <t xml:space="preserve">#instadaily</t>
  </si>
  <si>
    <t xml:space="preserve">#hotelreservadirecta</t>
  </si>
  <si>
    <t xml:space="preserve">#reelsvideo</t>
  </si>
  <si>
    <t xml:space="preserve">#instagood</t>
  </si>
  <si>
    <t xml:space="preserve">#mejorprecio</t>
  </si>
  <si>
    <t xml:space="preserve">  CÓMO CONSTRUIR TU SET DE HASHTAGS PROPIO — El método de 3 columnas</t>
  </si>
  <si>
    <t xml:space="preserve">PASO 1 — Abre Instagram y busca cada hashtag que usas actualmente.</t>
  </si>
  <si>
    <t xml:space="preserve">Anota cuántos posts tiene. Si tiene &gt;10M, es demasiado grande — tu post se pierde en segundos.</t>
  </si>
  <si>
    <t xml:space="preserve">Si tiene &lt;10K, es demasiado pequeño — nadie lo busca.</t>
  </si>
  <si>
    <t xml:space="preserve">PASO 2 — Construye tu set fijo de 10-15 hashtags.</t>
  </si>
  <si>
    <t xml:space="preserve">5 grandes (1M-10M) para alcance · 5 medios (100K-1M) para nicho · 5 pequeños (&lt;100K) para destino.</t>
  </si>
  <si>
    <t xml:space="preserve">Guarda el set en la columna de hashtags del calendario — cópialo en cada publicación relevante.</t>
  </si>
  <si>
    <t xml:space="preserve">PASO 3 — Añade 2-3 hashtags específicos del post.</t>
  </si>
  <si>
    <t xml:space="preserve">Si el post es de gastronomía, añade #gastronomia[destino] · Si es de naturaleza, #naturaleza[comunidad].</t>
  </si>
  <si>
    <t xml:space="preserve">Estos hashtags de cola larga son los que más tráfico cualificado generan.</t>
  </si>
  <si>
    <t xml:space="preserve">PASO 4 — Revisa el rendimiento cada mes.</t>
  </si>
  <si>
    <t xml:space="preserve">Instagram Insights → posts recientes → fuente del alcance. Si 'hashtags' representa menos</t>
  </si>
  <si>
    <t xml:space="preserve">del 15% del alcance, tu set necesita revisión.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</si>
</sst>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"/>
    <numFmt numFmtId="166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1"/>
      <color rgb="FF8E8E8E"/>
      <name val="Arial"/>
      <family val="0"/>
      <charset val="1"/>
    </font>
    <font>
      <b val="true"/>
      <sz val="11"/>
      <color rgb="FF0A2D5E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1B5FAA"/>
      <name val="Arial"/>
      <family val="0"/>
      <charset val="1"/>
    </font>
    <font>
      <b val="true"/>
      <sz val="10"/>
      <color rgb="FF0097A7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0"/>
      <color rgb="FF6A1B9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B5FAA"/>
      <name val="Arial"/>
      <family val="0"/>
      <charset val="1"/>
    </font>
    <font>
      <i val="true"/>
      <sz val="10"/>
      <color rgb="FF8E8E8E"/>
      <name val="Arial"/>
      <family val="0"/>
      <charset val="1"/>
    </font>
    <font>
      <sz val="10"/>
      <color rgb="FF0097A7"/>
      <name val="Arial"/>
      <family val="0"/>
      <charset val="1"/>
    </font>
    <font>
      <b val="true"/>
      <sz val="9"/>
      <color rgb="FF0097A7"/>
      <name val="Arial"/>
      <family val="0"/>
      <charset val="1"/>
    </font>
    <font>
      <b val="true"/>
      <sz val="9"/>
      <color rgb="FFB71C1C"/>
      <name val="Arial"/>
      <family val="0"/>
      <charset val="1"/>
    </font>
    <font>
      <b val="true"/>
      <sz val="10"/>
      <color rgb="FF3A5FBF"/>
      <name val="Arial"/>
      <family val="0"/>
      <charset val="1"/>
    </font>
    <font>
      <b val="true"/>
      <sz val="9"/>
      <color rgb="FFE65100"/>
      <name val="Arial"/>
      <family val="0"/>
      <charset val="1"/>
    </font>
    <font>
      <b val="true"/>
      <sz val="9"/>
      <color rgb="FF6A1B9A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A2D5E"/>
      <name val="Arial"/>
      <family val="0"/>
      <charset val="1"/>
    </font>
    <font>
      <b val="true"/>
      <sz val="18"/>
      <color rgb="FF0A2D5E"/>
      <name val="Arial"/>
      <family val="0"/>
      <charset val="1"/>
    </font>
    <font>
      <b val="true"/>
      <sz val="18"/>
      <color rgb="FF1B5E20"/>
      <name val="Arial"/>
      <family val="0"/>
      <charset val="1"/>
    </font>
    <font>
      <b val="true"/>
      <sz val="18"/>
      <color rgb="FF1B5FAA"/>
      <name val="Arial"/>
      <family val="0"/>
      <charset val="1"/>
    </font>
    <font>
      <b val="true"/>
      <sz val="18"/>
      <color rgb="FFE65100"/>
      <name val="Arial"/>
      <family val="0"/>
      <charset val="1"/>
    </font>
    <font>
      <i val="true"/>
      <sz val="9"/>
      <color rgb="FF8E8E8E"/>
      <name val="Arial"/>
      <family val="0"/>
      <charset val="1"/>
    </font>
    <font>
      <sz val="10"/>
      <color rgb="FF1A1A1A"/>
      <name val="Arial"/>
      <family val="0"/>
      <charset val="1"/>
    </font>
    <font>
      <sz val="10"/>
      <color rgb="FF8E8E8E"/>
      <name val="Arial"/>
      <family val="0"/>
      <charset val="1"/>
    </font>
    <font>
      <b val="true"/>
      <sz val="10"/>
      <color rgb="FFB71C1C"/>
      <name val="Arial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0A2D5E"/>
        <bgColor rgb="FF1A1A1A"/>
      </patternFill>
    </fill>
    <fill>
      <patternFill patternType="solid">
        <fgColor rgb="FFF4F7FB"/>
        <bgColor rgb="FFEBF5FB"/>
      </patternFill>
    </fill>
    <fill>
      <patternFill patternType="solid">
        <fgColor rgb="FFFFFFFF"/>
        <bgColor rgb="FFFFFDE7"/>
      </patternFill>
    </fill>
    <fill>
      <patternFill patternType="solid">
        <fgColor rgb="FFFFF8E1"/>
        <bgColor rgb="FFFFF3E0"/>
      </patternFill>
    </fill>
    <fill>
      <patternFill patternType="solid">
        <fgColor rgb="FF1B5FAA"/>
        <bgColor rgb="FF3A5FBF"/>
      </patternFill>
    </fill>
    <fill>
      <patternFill patternType="solid">
        <fgColor rgb="FFE3F0FC"/>
        <bgColor rgb="FFE8F0FE"/>
      </patternFill>
    </fill>
    <fill>
      <patternFill patternType="solid">
        <fgColor rgb="FF0097A7"/>
        <bgColor rgb="FF008080"/>
      </patternFill>
    </fill>
    <fill>
      <patternFill patternType="solid">
        <fgColor rgb="FFE0F4F7"/>
        <bgColor rgb="FFE3F0FC"/>
      </patternFill>
    </fill>
    <fill>
      <patternFill patternType="solid">
        <fgColor rgb="FFE65100"/>
        <bgColor rgb="FFB71C1C"/>
      </patternFill>
    </fill>
    <fill>
      <patternFill patternType="solid">
        <fgColor rgb="FFFFF3E0"/>
        <bgColor rgb="FFFFF8E1"/>
      </patternFill>
    </fill>
    <fill>
      <patternFill patternType="solid">
        <fgColor rgb="FF6A1B9A"/>
        <bgColor rgb="FF800080"/>
      </patternFill>
    </fill>
    <fill>
      <patternFill patternType="solid">
        <fgColor rgb="FFF3E5F5"/>
        <bgColor rgb="FFFFEBEE"/>
      </patternFill>
    </fill>
    <fill>
      <patternFill patternType="solid">
        <fgColor rgb="FFB71C1C"/>
        <bgColor rgb="FF993366"/>
      </patternFill>
    </fill>
    <fill>
      <patternFill patternType="solid">
        <fgColor rgb="FFFFFDE7"/>
        <bgColor rgb="FFFFF8E1"/>
      </patternFill>
    </fill>
    <fill>
      <patternFill patternType="solid">
        <fgColor rgb="FFFFEBEE"/>
        <bgColor rgb="FFFFF3E0"/>
      </patternFill>
    </fill>
    <fill>
      <patternFill patternType="solid">
        <fgColor rgb="FFE8F0FE"/>
        <bgColor rgb="FFE3F0FC"/>
      </patternFill>
    </fill>
    <fill>
      <patternFill patternType="solid">
        <fgColor rgb="FFEBF5FB"/>
        <bgColor rgb="FFE8F0FE"/>
      </patternFill>
    </fill>
    <fill>
      <patternFill patternType="solid">
        <fgColor rgb="FFE8F5E9"/>
        <bgColor rgb="FFEBF5FB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E65100"/>
      </left>
      <right style="medium">
        <color rgb="FFE65100"/>
      </right>
      <top style="medium">
        <color rgb="FFE65100"/>
      </top>
      <bottom style="medium">
        <color rgb="FFE65100"/>
      </bottom>
      <diagonal/>
    </border>
    <border diagonalUp="false" diagonalDown="false">
      <left style="medium">
        <color rgb="FF0097A7"/>
      </left>
      <right style="medium">
        <color rgb="FF0097A7"/>
      </right>
      <top style="medium">
        <color rgb="FF0097A7"/>
      </top>
      <bottom style="medium">
        <color rgb="FF0097A7"/>
      </bottom>
      <diagonal/>
    </border>
    <border diagonalUp="false" diagonalDown="false">
      <left style="medium">
        <color rgb="FF0A2D5E"/>
      </left>
      <right/>
      <top style="medium">
        <color rgb="FF0A2D5E"/>
      </top>
      <bottom style="medium">
        <color rgb="FF0A2D5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0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1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1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1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5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2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4" fillId="1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17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6" fillId="11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4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1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1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1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1B5E20"/>
      </font>
      <fill>
        <patternFill>
          <bgColor rgb="FFE8F5E9"/>
        </patternFill>
      </fill>
    </dxf>
    <dxf>
      <font>
        <name val="Arial"/>
        <charset val="1"/>
        <family val="0"/>
        <b val="1"/>
        <color rgb="FF1B5FAA"/>
      </font>
      <fill>
        <patternFill>
          <bgColor rgb="FFE8F0FE"/>
        </patternFill>
      </fill>
    </dxf>
    <dxf>
      <font>
        <name val="Arial"/>
        <charset val="1"/>
        <family val="0"/>
        <b val="1"/>
        <color rgb="FFE65100"/>
      </font>
      <fill>
        <patternFill>
          <bgColor rgb="FFFFF3E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DE7"/>
      <rgbColor rgb="FFFF00FF"/>
      <rgbColor rgb="FF00FFFF"/>
      <rgbColor rgb="FF800000"/>
      <rgbColor rgb="FF1B5E20"/>
      <rgbColor rgb="FF000080"/>
      <rgbColor rgb="FF808000"/>
      <rgbColor rgb="FF6A1B9A"/>
      <rgbColor rgb="FF0097A7"/>
      <rgbColor rgb="FFCCCCCC"/>
      <rgbColor rgb="FF808080"/>
      <rgbColor rgb="FF9999FF"/>
      <rgbColor rgb="FF993366"/>
      <rgbColor rgb="FFFFF8E1"/>
      <rgbColor rgb="FFE0F4F7"/>
      <rgbColor rgb="FF660066"/>
      <rgbColor rgb="FFFF8080"/>
      <rgbColor rgb="FF1B5FAA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F0FC"/>
      <rgbColor rgb="FFE8F5E9"/>
      <rgbColor rgb="FFFFF3E0"/>
      <rgbColor rgb="FFE8F0FE"/>
      <rgbColor rgb="FFF4F7FB"/>
      <rgbColor rgb="FFEBF5FB"/>
      <rgbColor rgb="FFFFEBEE"/>
      <rgbColor rgb="FF3A5FBF"/>
      <rgbColor rgb="FF33CCCC"/>
      <rgbColor rgb="FF99CC00"/>
      <rgbColor rgb="FFFFCC00"/>
      <rgbColor rgb="FFFF9900"/>
      <rgbColor rgb="FFE65100"/>
      <rgbColor rgb="FF666699"/>
      <rgbColor rgb="FF8E8E8E"/>
      <rgbColor rgb="FF0A2D5E"/>
      <rgbColor rgb="FF339966"/>
      <rgbColor rgb="FF003300"/>
      <rgbColor rgb="FF333300"/>
      <rgbColor rgb="FFB71C1C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9" topLeftCell="A10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3" min="2" style="0" width="6"/>
    <col collapsed="false" customWidth="true" hidden="false" outlineLevel="0" max="4" min="4" style="0" width="12"/>
    <col collapsed="false" customWidth="true" hidden="false" outlineLevel="0" max="5" min="5" style="0" width="14"/>
    <col collapsed="false" customWidth="true" hidden="false" outlineLevel="0" max="7" min="6" style="0" width="12"/>
    <col collapsed="false" customWidth="true" hidden="false" outlineLevel="0" max="8" min="8" style="0" width="42"/>
    <col collapsed="false" customWidth="true" hidden="false" outlineLevel="0" max="9" min="9" style="0" width="22"/>
    <col collapsed="false" customWidth="true" hidden="false" outlineLevel="0" max="10" min="10" style="0" width="12"/>
    <col collapsed="false" customWidth="true" hidden="false" outlineLevel="0" max="11" min="11" style="0" width="3"/>
  </cols>
  <sheetData>
    <row r="1" customFormat="false" ht="7.5" hidden="false" customHeight="true" outlineLevel="0" collapsed="false"/>
    <row r="2" customFormat="false" ht="37.5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</row>
    <row r="3" customFormat="false" ht="19.5" hidden="false" customHeight="true" outlineLevel="0" collapsed="false">
      <c r="B3" s="2" t="s">
        <v>1</v>
      </c>
      <c r="C3" s="2"/>
      <c r="D3" s="2"/>
      <c r="E3" s="2"/>
      <c r="F3" s="2"/>
      <c r="G3" s="2"/>
      <c r="H3" s="2"/>
      <c r="I3" s="2"/>
      <c r="J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4"/>
      <c r="E5" s="4"/>
      <c r="F5" s="4"/>
      <c r="G5" s="5" t="s">
        <v>3</v>
      </c>
      <c r="H5" s="4"/>
      <c r="I5" s="4"/>
      <c r="J5" s="4"/>
    </row>
    <row r="6" customFormat="false" ht="7.5" hidden="false" customHeight="true" outlineLevel="0" collapsed="false"/>
    <row r="7" customFormat="false" ht="24" hidden="false" customHeight="true" outlineLevel="0" collapsed="false">
      <c r="B7" s="6" t="s">
        <v>4</v>
      </c>
      <c r="C7" s="6"/>
      <c r="D7" s="6"/>
      <c r="E7" s="6"/>
      <c r="F7" s="6"/>
      <c r="G7" s="6"/>
      <c r="H7" s="6"/>
      <c r="I7" s="6"/>
      <c r="J7" s="6"/>
    </row>
    <row r="8" customFormat="false" ht="25.5" hidden="false" customHeight="true" outlineLevel="0" collapsed="false">
      <c r="B8" s="7" t="s">
        <v>5</v>
      </c>
      <c r="C8" s="8" t="s">
        <v>6</v>
      </c>
      <c r="D8" s="9" t="s">
        <v>7</v>
      </c>
      <c r="E8" s="10" t="s">
        <v>8</v>
      </c>
      <c r="F8" s="11" t="s">
        <v>9</v>
      </c>
      <c r="G8" s="12" t="s">
        <v>10</v>
      </c>
      <c r="H8" s="13" t="s">
        <v>11</v>
      </c>
      <c r="I8" s="14" t="s">
        <v>12</v>
      </c>
      <c r="J8" s="15" t="s">
        <v>13</v>
      </c>
    </row>
    <row r="9" customFormat="false" ht="27.75" hidden="false" customHeight="true" outlineLevel="0" collapsed="false">
      <c r="B9" s="16" t="s">
        <v>14</v>
      </c>
      <c r="C9" s="16" t="s">
        <v>15</v>
      </c>
      <c r="D9" s="16" t="s">
        <v>16</v>
      </c>
      <c r="E9" s="16" t="s">
        <v>17</v>
      </c>
      <c r="F9" s="16" t="s">
        <v>18</v>
      </c>
      <c r="G9" s="16" t="s">
        <v>19</v>
      </c>
      <c r="H9" s="16" t="s">
        <v>20</v>
      </c>
      <c r="I9" s="16" t="s">
        <v>21</v>
      </c>
      <c r="J9" s="16" t="s">
        <v>22</v>
      </c>
    </row>
    <row r="10" customFormat="false" ht="51.75" hidden="false" customHeight="true" outlineLevel="0" collapsed="false">
      <c r="B10" s="17" t="s">
        <v>23</v>
      </c>
      <c r="C10" s="8" t="s">
        <v>24</v>
      </c>
      <c r="D10" s="18"/>
      <c r="E10" s="19" t="s">
        <v>25</v>
      </c>
      <c r="F10" s="20" t="s">
        <v>26</v>
      </c>
      <c r="G10" s="21" t="s">
        <v>27</v>
      </c>
      <c r="H10" s="22" t="s">
        <v>28</v>
      </c>
      <c r="I10" s="23" t="s">
        <v>29</v>
      </c>
      <c r="J10" s="24" t="s">
        <v>30</v>
      </c>
    </row>
    <row r="11" customFormat="false" ht="51.75" hidden="false" customHeight="true" outlineLevel="0" collapsed="false">
      <c r="B11" s="17" t="s">
        <v>23</v>
      </c>
      <c r="C11" s="8" t="s">
        <v>31</v>
      </c>
      <c r="D11" s="18"/>
      <c r="E11" s="19" t="s">
        <v>25</v>
      </c>
      <c r="F11" s="25" t="s">
        <v>32</v>
      </c>
      <c r="G11" s="21" t="s">
        <v>27</v>
      </c>
      <c r="H11" s="22" t="s">
        <v>33</v>
      </c>
      <c r="I11" s="23" t="s">
        <v>34</v>
      </c>
      <c r="J11" s="24" t="s">
        <v>30</v>
      </c>
    </row>
    <row r="12" customFormat="false" ht="51.75" hidden="false" customHeight="true" outlineLevel="0" collapsed="false">
      <c r="B12" s="17" t="s">
        <v>23</v>
      </c>
      <c r="C12" s="26" t="s">
        <v>35</v>
      </c>
      <c r="D12" s="18"/>
      <c r="E12" s="27" t="s">
        <v>36</v>
      </c>
      <c r="F12" s="28" t="s">
        <v>37</v>
      </c>
      <c r="G12" s="21" t="s">
        <v>38</v>
      </c>
      <c r="H12" s="22" t="s">
        <v>39</v>
      </c>
      <c r="I12" s="23" t="s">
        <v>40</v>
      </c>
      <c r="J12" s="24" t="s">
        <v>30</v>
      </c>
    </row>
    <row r="13" customFormat="false" ht="51.75" hidden="false" customHeight="true" outlineLevel="0" collapsed="false">
      <c r="B13" s="17" t="s">
        <v>23</v>
      </c>
      <c r="C13" s="29" t="s">
        <v>41</v>
      </c>
      <c r="D13" s="18"/>
      <c r="E13" s="30" t="s">
        <v>42</v>
      </c>
      <c r="F13" s="20" t="s">
        <v>26</v>
      </c>
      <c r="G13" s="21" t="s">
        <v>43</v>
      </c>
      <c r="H13" s="22" t="s">
        <v>44</v>
      </c>
      <c r="I13" s="23" t="s">
        <v>40</v>
      </c>
      <c r="J13" s="24" t="s">
        <v>30</v>
      </c>
    </row>
    <row r="14" customFormat="false" ht="51.75" hidden="false" customHeight="true" outlineLevel="0" collapsed="false">
      <c r="B14" s="17" t="s">
        <v>45</v>
      </c>
      <c r="C14" s="8" t="s">
        <v>24</v>
      </c>
      <c r="D14" s="18"/>
      <c r="E14" s="19" t="s">
        <v>25</v>
      </c>
      <c r="F14" s="31" t="s">
        <v>46</v>
      </c>
      <c r="G14" s="21" t="s">
        <v>47</v>
      </c>
      <c r="H14" s="22" t="s">
        <v>48</v>
      </c>
      <c r="I14" s="23" t="s">
        <v>49</v>
      </c>
      <c r="J14" s="24" t="s">
        <v>30</v>
      </c>
    </row>
    <row r="15" customFormat="false" ht="51.75" hidden="false" customHeight="true" outlineLevel="0" collapsed="false">
      <c r="B15" s="17" t="s">
        <v>45</v>
      </c>
      <c r="C15" s="8" t="s">
        <v>31</v>
      </c>
      <c r="D15" s="18"/>
      <c r="E15" s="19" t="s">
        <v>25</v>
      </c>
      <c r="F15" s="32" t="s">
        <v>50</v>
      </c>
      <c r="G15" s="21" t="s">
        <v>51</v>
      </c>
      <c r="H15" s="22" t="s">
        <v>52</v>
      </c>
      <c r="I15" s="23" t="s">
        <v>53</v>
      </c>
      <c r="J15" s="24" t="s">
        <v>30</v>
      </c>
    </row>
    <row r="16" customFormat="false" ht="51.75" hidden="false" customHeight="true" outlineLevel="0" collapsed="false">
      <c r="B16" s="17" t="s">
        <v>45</v>
      </c>
      <c r="C16" s="33" t="s">
        <v>54</v>
      </c>
      <c r="D16" s="18"/>
      <c r="E16" s="34" t="s">
        <v>55</v>
      </c>
      <c r="F16" s="25" t="s">
        <v>32</v>
      </c>
      <c r="G16" s="21" t="s">
        <v>56</v>
      </c>
      <c r="H16" s="22" t="s">
        <v>57</v>
      </c>
      <c r="I16" s="23" t="s">
        <v>58</v>
      </c>
      <c r="J16" s="24" t="s">
        <v>30</v>
      </c>
    </row>
    <row r="17" customFormat="false" ht="51.75" hidden="false" customHeight="true" outlineLevel="0" collapsed="false">
      <c r="B17" s="17" t="s">
        <v>45</v>
      </c>
      <c r="C17" s="26" t="s">
        <v>35</v>
      </c>
      <c r="D17" s="18"/>
      <c r="E17" s="27" t="s">
        <v>36</v>
      </c>
      <c r="F17" s="25" t="s">
        <v>32</v>
      </c>
      <c r="G17" s="21" t="s">
        <v>38</v>
      </c>
      <c r="H17" s="22" t="s">
        <v>59</v>
      </c>
      <c r="I17" s="23" t="s">
        <v>40</v>
      </c>
      <c r="J17" s="24" t="s">
        <v>30</v>
      </c>
    </row>
    <row r="18" customFormat="false" ht="51.75" hidden="false" customHeight="true" outlineLevel="0" collapsed="false">
      <c r="B18" s="17" t="s">
        <v>60</v>
      </c>
      <c r="C18" s="8" t="s">
        <v>24</v>
      </c>
      <c r="D18" s="18"/>
      <c r="E18" s="19" t="s">
        <v>61</v>
      </c>
      <c r="F18" s="20" t="s">
        <v>26</v>
      </c>
      <c r="G18" s="21" t="s">
        <v>62</v>
      </c>
      <c r="H18" s="22" t="s">
        <v>63</v>
      </c>
      <c r="I18" s="23" t="s">
        <v>64</v>
      </c>
      <c r="J18" s="24" t="s">
        <v>30</v>
      </c>
    </row>
    <row r="19" customFormat="false" ht="51.75" hidden="false" customHeight="true" outlineLevel="0" collapsed="false">
      <c r="B19" s="17" t="s">
        <v>60</v>
      </c>
      <c r="C19" s="8" t="s">
        <v>31</v>
      </c>
      <c r="D19" s="18"/>
      <c r="E19" s="19" t="s">
        <v>25</v>
      </c>
      <c r="F19" s="31" t="s">
        <v>46</v>
      </c>
      <c r="G19" s="21" t="s">
        <v>27</v>
      </c>
      <c r="H19" s="22" t="s">
        <v>65</v>
      </c>
      <c r="I19" s="23" t="s">
        <v>66</v>
      </c>
      <c r="J19" s="24" t="s">
        <v>30</v>
      </c>
    </row>
    <row r="20" customFormat="false" ht="51.75" hidden="false" customHeight="true" outlineLevel="0" collapsed="false">
      <c r="B20" s="17" t="s">
        <v>60</v>
      </c>
      <c r="C20" s="26" t="s">
        <v>35</v>
      </c>
      <c r="D20" s="18"/>
      <c r="E20" s="27" t="s">
        <v>36</v>
      </c>
      <c r="F20" s="20" t="s">
        <v>26</v>
      </c>
      <c r="G20" s="21" t="s">
        <v>38</v>
      </c>
      <c r="H20" s="22" t="s">
        <v>67</v>
      </c>
      <c r="I20" s="23" t="s">
        <v>40</v>
      </c>
      <c r="J20" s="24" t="s">
        <v>30</v>
      </c>
    </row>
    <row r="21" customFormat="false" ht="51.75" hidden="false" customHeight="true" outlineLevel="0" collapsed="false">
      <c r="B21" s="17" t="s">
        <v>60</v>
      </c>
      <c r="C21" s="29" t="s">
        <v>41</v>
      </c>
      <c r="D21" s="18"/>
      <c r="E21" s="30" t="s">
        <v>42</v>
      </c>
      <c r="F21" s="32" t="s">
        <v>50</v>
      </c>
      <c r="G21" s="21" t="s">
        <v>68</v>
      </c>
      <c r="H21" s="22" t="s">
        <v>69</v>
      </c>
      <c r="I21" s="23" t="s">
        <v>40</v>
      </c>
      <c r="J21" s="24" t="s">
        <v>30</v>
      </c>
    </row>
    <row r="22" customFormat="false" ht="51.75" hidden="false" customHeight="true" outlineLevel="0" collapsed="false">
      <c r="B22" s="17" t="s">
        <v>70</v>
      </c>
      <c r="C22" s="8" t="s">
        <v>24</v>
      </c>
      <c r="D22" s="18"/>
      <c r="E22" s="19" t="s">
        <v>25</v>
      </c>
      <c r="F22" s="25" t="s">
        <v>32</v>
      </c>
      <c r="G22" s="21" t="s">
        <v>27</v>
      </c>
      <c r="H22" s="22" t="s">
        <v>71</v>
      </c>
      <c r="I22" s="23" t="s">
        <v>72</v>
      </c>
      <c r="J22" s="24" t="s">
        <v>30</v>
      </c>
    </row>
    <row r="23" customFormat="false" ht="51.75" hidden="false" customHeight="true" outlineLevel="0" collapsed="false">
      <c r="B23" s="17" t="s">
        <v>70</v>
      </c>
      <c r="C23" s="8" t="s">
        <v>31</v>
      </c>
      <c r="D23" s="18"/>
      <c r="E23" s="19" t="s">
        <v>25</v>
      </c>
      <c r="F23" s="28" t="s">
        <v>37</v>
      </c>
      <c r="G23" s="21" t="s">
        <v>73</v>
      </c>
      <c r="H23" s="22" t="s">
        <v>74</v>
      </c>
      <c r="I23" s="23" t="s">
        <v>75</v>
      </c>
      <c r="J23" s="24" t="s">
        <v>30</v>
      </c>
    </row>
    <row r="24" customFormat="false" ht="51.75" hidden="false" customHeight="true" outlineLevel="0" collapsed="false">
      <c r="B24" s="17" t="s">
        <v>70</v>
      </c>
      <c r="C24" s="33" t="s">
        <v>54</v>
      </c>
      <c r="D24" s="18"/>
      <c r="E24" s="34" t="s">
        <v>55</v>
      </c>
      <c r="F24" s="28" t="s">
        <v>37</v>
      </c>
      <c r="G24" s="21" t="s">
        <v>56</v>
      </c>
      <c r="H24" s="22" t="s">
        <v>76</v>
      </c>
      <c r="I24" s="23" t="s">
        <v>77</v>
      </c>
      <c r="J24" s="24" t="s">
        <v>30</v>
      </c>
    </row>
    <row r="25" customFormat="false" ht="51.75" hidden="false" customHeight="true" outlineLevel="0" collapsed="false">
      <c r="B25" s="17" t="s">
        <v>70</v>
      </c>
      <c r="C25" s="26" t="s">
        <v>35</v>
      </c>
      <c r="D25" s="18"/>
      <c r="E25" s="27" t="s">
        <v>36</v>
      </c>
      <c r="F25" s="31" t="s">
        <v>46</v>
      </c>
      <c r="G25" s="21" t="s">
        <v>38</v>
      </c>
      <c r="H25" s="22" t="s">
        <v>78</v>
      </c>
      <c r="I25" s="23" t="s">
        <v>40</v>
      </c>
      <c r="J25" s="24" t="s">
        <v>30</v>
      </c>
    </row>
    <row r="26" customFormat="false" ht="51.75" hidden="false" customHeight="true" outlineLevel="0" collapsed="false">
      <c r="B26" s="17" t="s">
        <v>70</v>
      </c>
      <c r="C26" s="8" t="s">
        <v>41</v>
      </c>
      <c r="D26" s="18"/>
      <c r="E26" s="19" t="s">
        <v>61</v>
      </c>
      <c r="F26" s="20" t="s">
        <v>26</v>
      </c>
      <c r="G26" s="21" t="s">
        <v>79</v>
      </c>
      <c r="H26" s="22" t="s">
        <v>80</v>
      </c>
      <c r="I26" s="23" t="s">
        <v>81</v>
      </c>
      <c r="J26" s="24" t="s">
        <v>30</v>
      </c>
    </row>
    <row r="27" customFormat="false" ht="45" hidden="false" customHeight="true" outlineLevel="0" collapsed="false">
      <c r="B27" s="35"/>
      <c r="C27" s="35"/>
      <c r="D27" s="36"/>
      <c r="E27" s="35"/>
      <c r="F27" s="35"/>
      <c r="G27" s="35"/>
      <c r="H27" s="37"/>
      <c r="I27" s="35"/>
      <c r="J27" s="35"/>
    </row>
    <row r="28" customFormat="false" ht="45" hidden="false" customHeight="true" outlineLevel="0" collapsed="false">
      <c r="B28" s="38"/>
      <c r="C28" s="38"/>
      <c r="D28" s="36"/>
      <c r="E28" s="38"/>
      <c r="F28" s="38"/>
      <c r="G28" s="38"/>
      <c r="H28" s="37"/>
      <c r="I28" s="38"/>
      <c r="J28" s="38"/>
    </row>
    <row r="29" customFormat="false" ht="45" hidden="false" customHeight="true" outlineLevel="0" collapsed="false">
      <c r="B29" s="35"/>
      <c r="C29" s="35"/>
      <c r="D29" s="36"/>
      <c r="E29" s="35"/>
      <c r="F29" s="35"/>
      <c r="G29" s="35"/>
      <c r="H29" s="37"/>
      <c r="I29" s="35"/>
      <c r="J29" s="35"/>
    </row>
    <row r="30" customFormat="false" ht="45" hidden="false" customHeight="true" outlineLevel="0" collapsed="false">
      <c r="B30" s="38"/>
      <c r="C30" s="38"/>
      <c r="D30" s="36"/>
      <c r="E30" s="38"/>
      <c r="F30" s="38"/>
      <c r="G30" s="38"/>
      <c r="H30" s="37"/>
      <c r="I30" s="38"/>
      <c r="J30" s="38"/>
    </row>
    <row r="31" customFormat="false" ht="45" hidden="false" customHeight="true" outlineLevel="0" collapsed="false">
      <c r="B31" s="35"/>
      <c r="C31" s="35"/>
      <c r="D31" s="36"/>
      <c r="E31" s="35"/>
      <c r="F31" s="35"/>
      <c r="G31" s="35"/>
      <c r="H31" s="37"/>
      <c r="I31" s="35"/>
      <c r="J31" s="35"/>
    </row>
    <row r="32" customFormat="false" ht="45" hidden="false" customHeight="true" outlineLevel="0" collapsed="false">
      <c r="B32" s="38"/>
      <c r="C32" s="38"/>
      <c r="D32" s="36"/>
      <c r="E32" s="38"/>
      <c r="F32" s="38"/>
      <c r="G32" s="38"/>
      <c r="H32" s="37"/>
      <c r="I32" s="38"/>
      <c r="J32" s="38"/>
    </row>
    <row r="33" customFormat="false" ht="45" hidden="false" customHeight="true" outlineLevel="0" collapsed="false">
      <c r="B33" s="35"/>
      <c r="C33" s="35"/>
      <c r="D33" s="36"/>
      <c r="E33" s="35"/>
      <c r="F33" s="35"/>
      <c r="G33" s="35"/>
      <c r="H33" s="37"/>
      <c r="I33" s="35"/>
      <c r="J33" s="35"/>
    </row>
    <row r="34" customFormat="false" ht="45" hidden="false" customHeight="true" outlineLevel="0" collapsed="false">
      <c r="B34" s="38"/>
      <c r="C34" s="38"/>
      <c r="D34" s="36"/>
      <c r="E34" s="38"/>
      <c r="F34" s="38"/>
      <c r="G34" s="38"/>
      <c r="H34" s="37"/>
      <c r="I34" s="38"/>
      <c r="J34" s="38"/>
    </row>
    <row r="35" customFormat="false" ht="45" hidden="false" customHeight="true" outlineLevel="0" collapsed="false">
      <c r="B35" s="35"/>
      <c r="C35" s="35"/>
      <c r="D35" s="36"/>
      <c r="E35" s="35"/>
      <c r="F35" s="35"/>
      <c r="G35" s="35"/>
      <c r="H35" s="37"/>
      <c r="I35" s="35"/>
      <c r="J35" s="35"/>
    </row>
    <row r="36" customFormat="false" ht="45" hidden="false" customHeight="true" outlineLevel="0" collapsed="false">
      <c r="B36" s="38"/>
      <c r="C36" s="38"/>
      <c r="D36" s="36"/>
      <c r="E36" s="38"/>
      <c r="F36" s="38"/>
      <c r="G36" s="38"/>
      <c r="H36" s="37"/>
      <c r="I36" s="38"/>
      <c r="J36" s="38"/>
    </row>
    <row r="37" customFormat="false" ht="45" hidden="false" customHeight="true" outlineLevel="0" collapsed="false">
      <c r="B37" s="35"/>
      <c r="C37" s="35"/>
      <c r="D37" s="36"/>
      <c r="E37" s="35"/>
      <c r="F37" s="35"/>
      <c r="G37" s="35"/>
      <c r="H37" s="37"/>
      <c r="I37" s="35"/>
      <c r="J37" s="35"/>
    </row>
    <row r="38" customFormat="false" ht="45" hidden="false" customHeight="true" outlineLevel="0" collapsed="false">
      <c r="B38" s="38"/>
      <c r="C38" s="38"/>
      <c r="D38" s="36"/>
      <c r="E38" s="38"/>
      <c r="F38" s="38"/>
      <c r="G38" s="38"/>
      <c r="H38" s="37"/>
      <c r="I38" s="38"/>
      <c r="J38" s="38"/>
    </row>
    <row r="39" customFormat="false" ht="45" hidden="false" customHeight="true" outlineLevel="0" collapsed="false">
      <c r="B39" s="35"/>
      <c r="C39" s="35"/>
      <c r="D39" s="36"/>
      <c r="E39" s="35"/>
      <c r="F39" s="35"/>
      <c r="G39" s="35"/>
      <c r="H39" s="37"/>
      <c r="I39" s="35"/>
      <c r="J39" s="35"/>
    </row>
    <row r="40" customFormat="false" ht="9.75" hidden="false" customHeight="true" outlineLevel="0" collapsed="false"/>
    <row r="41" customFormat="false" ht="24" hidden="false" customHeight="true" outlineLevel="0" collapsed="false">
      <c r="B41" s="39" t="s">
        <v>82</v>
      </c>
      <c r="C41" s="39"/>
      <c r="D41" s="39"/>
      <c r="E41" s="39"/>
      <c r="F41" s="39"/>
      <c r="G41" s="39"/>
      <c r="H41" s="39"/>
      <c r="I41" s="39"/>
      <c r="J41" s="39"/>
    </row>
    <row r="42" customFormat="false" ht="21.75" hidden="false" customHeight="true" outlineLevel="0" collapsed="false">
      <c r="B42" s="40" t="s">
        <v>83</v>
      </c>
      <c r="C42" s="40"/>
      <c r="D42" s="40" t="s">
        <v>84</v>
      </c>
      <c r="E42" s="40"/>
      <c r="F42" s="40" t="s">
        <v>85</v>
      </c>
      <c r="G42" s="40"/>
      <c r="H42" s="40" t="s">
        <v>86</v>
      </c>
      <c r="I42" s="40"/>
    </row>
    <row r="43" customFormat="false" ht="27.75" hidden="false" customHeight="true" outlineLevel="0" collapsed="false">
      <c r="B43" s="41" t="n">
        <f aca="false">COUNTA(E10:E39)</f>
        <v>17</v>
      </c>
      <c r="C43" s="41"/>
      <c r="D43" s="42" t="n">
        <f aca="false">COUNTIF(J10:J39,"*Publicado*")</f>
        <v>0</v>
      </c>
      <c r="E43" s="42"/>
      <c r="F43" s="43" t="n">
        <f aca="false">COUNTIF(J10:J39,"*Listo*")</f>
        <v>0</v>
      </c>
      <c r="G43" s="43"/>
      <c r="H43" s="44" t="n">
        <f aca="false">COUNTIF(J10:J39,"*Borrador*")</f>
        <v>17</v>
      </c>
      <c r="I43" s="44"/>
    </row>
    <row r="45" customFormat="false" ht="18" hidden="false" customHeight="true" outlineLevel="0" collapsed="false">
      <c r="B45" s="45" t="s">
        <v>87</v>
      </c>
      <c r="C45" s="45"/>
      <c r="D45" s="45"/>
      <c r="E45" s="45"/>
      <c r="F45" s="45"/>
      <c r="G45" s="45"/>
      <c r="H45" s="45"/>
      <c r="I45" s="45"/>
      <c r="J45" s="45"/>
    </row>
  </sheetData>
  <mergeCells count="16">
    <mergeCell ref="B2:J2"/>
    <mergeCell ref="B3:J3"/>
    <mergeCell ref="B5:C5"/>
    <mergeCell ref="D5:F5"/>
    <mergeCell ref="H5:J5"/>
    <mergeCell ref="B7:J7"/>
    <mergeCell ref="B41:J41"/>
    <mergeCell ref="B42:C42"/>
    <mergeCell ref="D42:E42"/>
    <mergeCell ref="F42:G42"/>
    <mergeCell ref="H42:I42"/>
    <mergeCell ref="B43:C43"/>
    <mergeCell ref="D43:E43"/>
    <mergeCell ref="F43:G43"/>
    <mergeCell ref="H43:I43"/>
    <mergeCell ref="B45:J45"/>
  </mergeCells>
  <conditionalFormatting sqref="J10">
    <cfRule type="expression" priority="2" aboveAverage="0" equalAverage="0" bottom="0" percent="0" rank="0" text="" dxfId="0">
      <formula>ISNUMBER(SEARCH("Publicado",J10))</formula>
    </cfRule>
    <cfRule type="expression" priority="3" aboveAverage="0" equalAverage="0" bottom="0" percent="0" rank="0" text="" dxfId="1">
      <formula>ISNUMBER(SEARCH("Listo",J10))</formula>
    </cfRule>
    <cfRule type="expression" priority="4" aboveAverage="0" equalAverage="0" bottom="0" percent="0" rank="0" text="" dxfId="2">
      <formula>ISNUMBER(SEARCH("Borrador",J10))</formula>
    </cfRule>
  </conditionalFormatting>
  <conditionalFormatting sqref="J11">
    <cfRule type="expression" priority="5" aboveAverage="0" equalAverage="0" bottom="0" percent="0" rank="0" text="" dxfId="0">
      <formula>ISNUMBER(SEARCH("Publicado",J11))</formula>
    </cfRule>
    <cfRule type="expression" priority="6" aboveAverage="0" equalAverage="0" bottom="0" percent="0" rank="0" text="" dxfId="1">
      <formula>ISNUMBER(SEARCH("Listo",J11))</formula>
    </cfRule>
    <cfRule type="expression" priority="7" aboveAverage="0" equalAverage="0" bottom="0" percent="0" rank="0" text="" dxfId="2">
      <formula>ISNUMBER(SEARCH("Borrador",J11))</formula>
    </cfRule>
  </conditionalFormatting>
  <conditionalFormatting sqref="J12">
    <cfRule type="expression" priority="8" aboveAverage="0" equalAverage="0" bottom="0" percent="0" rank="0" text="" dxfId="0">
      <formula>ISNUMBER(SEARCH("Publicado",J12))</formula>
    </cfRule>
    <cfRule type="expression" priority="9" aboveAverage="0" equalAverage="0" bottom="0" percent="0" rank="0" text="" dxfId="1">
      <formula>ISNUMBER(SEARCH("Listo",J12))</formula>
    </cfRule>
    <cfRule type="expression" priority="10" aboveAverage="0" equalAverage="0" bottom="0" percent="0" rank="0" text="" dxfId="2">
      <formula>ISNUMBER(SEARCH("Borrador",J12))</formula>
    </cfRule>
  </conditionalFormatting>
  <conditionalFormatting sqref="J13">
    <cfRule type="expression" priority="11" aboveAverage="0" equalAverage="0" bottom="0" percent="0" rank="0" text="" dxfId="0">
      <formula>ISNUMBER(SEARCH("Publicado",J13))</formula>
    </cfRule>
    <cfRule type="expression" priority="12" aboveAverage="0" equalAverage="0" bottom="0" percent="0" rank="0" text="" dxfId="1">
      <formula>ISNUMBER(SEARCH("Listo",J13))</formula>
    </cfRule>
    <cfRule type="expression" priority="13" aboveAverage="0" equalAverage="0" bottom="0" percent="0" rank="0" text="" dxfId="2">
      <formula>ISNUMBER(SEARCH("Borrador",J13))</formula>
    </cfRule>
  </conditionalFormatting>
  <conditionalFormatting sqref="J14">
    <cfRule type="expression" priority="14" aboveAverage="0" equalAverage="0" bottom="0" percent="0" rank="0" text="" dxfId="0">
      <formula>ISNUMBER(SEARCH("Publicado",J14))</formula>
    </cfRule>
    <cfRule type="expression" priority="15" aboveAverage="0" equalAverage="0" bottom="0" percent="0" rank="0" text="" dxfId="1">
      <formula>ISNUMBER(SEARCH("Listo",J14))</formula>
    </cfRule>
    <cfRule type="expression" priority="16" aboveAverage="0" equalAverage="0" bottom="0" percent="0" rank="0" text="" dxfId="2">
      <formula>ISNUMBER(SEARCH("Borrador",J14))</formula>
    </cfRule>
  </conditionalFormatting>
  <conditionalFormatting sqref="J15">
    <cfRule type="expression" priority="17" aboveAverage="0" equalAverage="0" bottom="0" percent="0" rank="0" text="" dxfId="0">
      <formula>ISNUMBER(SEARCH("Publicado",J15))</formula>
    </cfRule>
    <cfRule type="expression" priority="18" aboveAverage="0" equalAverage="0" bottom="0" percent="0" rank="0" text="" dxfId="1">
      <formula>ISNUMBER(SEARCH("Listo",J15))</formula>
    </cfRule>
    <cfRule type="expression" priority="19" aboveAverage="0" equalAverage="0" bottom="0" percent="0" rank="0" text="" dxfId="2">
      <formula>ISNUMBER(SEARCH("Borrador",J15))</formula>
    </cfRule>
  </conditionalFormatting>
  <conditionalFormatting sqref="J16">
    <cfRule type="expression" priority="20" aboveAverage="0" equalAverage="0" bottom="0" percent="0" rank="0" text="" dxfId="0">
      <formula>ISNUMBER(SEARCH("Publicado",J16))</formula>
    </cfRule>
    <cfRule type="expression" priority="21" aboveAverage="0" equalAverage="0" bottom="0" percent="0" rank="0" text="" dxfId="1">
      <formula>ISNUMBER(SEARCH("Listo",J16))</formula>
    </cfRule>
    <cfRule type="expression" priority="22" aboveAverage="0" equalAverage="0" bottom="0" percent="0" rank="0" text="" dxfId="2">
      <formula>ISNUMBER(SEARCH("Borrador",J16))</formula>
    </cfRule>
  </conditionalFormatting>
  <conditionalFormatting sqref="J17">
    <cfRule type="expression" priority="23" aboveAverage="0" equalAverage="0" bottom="0" percent="0" rank="0" text="" dxfId="0">
      <formula>ISNUMBER(SEARCH("Publicado",J17))</formula>
    </cfRule>
    <cfRule type="expression" priority="24" aboveAverage="0" equalAverage="0" bottom="0" percent="0" rank="0" text="" dxfId="1">
      <formula>ISNUMBER(SEARCH("Listo",J17))</formula>
    </cfRule>
    <cfRule type="expression" priority="25" aboveAverage="0" equalAverage="0" bottom="0" percent="0" rank="0" text="" dxfId="2">
      <formula>ISNUMBER(SEARCH("Borrador",J17))</formula>
    </cfRule>
  </conditionalFormatting>
  <conditionalFormatting sqref="J18">
    <cfRule type="expression" priority="26" aboveAverage="0" equalAverage="0" bottom="0" percent="0" rank="0" text="" dxfId="0">
      <formula>ISNUMBER(SEARCH("Publicado",J18))</formula>
    </cfRule>
    <cfRule type="expression" priority="27" aboveAverage="0" equalAverage="0" bottom="0" percent="0" rank="0" text="" dxfId="1">
      <formula>ISNUMBER(SEARCH("Listo",J18))</formula>
    </cfRule>
    <cfRule type="expression" priority="28" aboveAverage="0" equalAverage="0" bottom="0" percent="0" rank="0" text="" dxfId="2">
      <formula>ISNUMBER(SEARCH("Borrador",J18))</formula>
    </cfRule>
  </conditionalFormatting>
  <conditionalFormatting sqref="J19">
    <cfRule type="expression" priority="29" aboveAverage="0" equalAverage="0" bottom="0" percent="0" rank="0" text="" dxfId="0">
      <formula>ISNUMBER(SEARCH("Publicado",J19))</formula>
    </cfRule>
    <cfRule type="expression" priority="30" aboveAverage="0" equalAverage="0" bottom="0" percent="0" rank="0" text="" dxfId="1">
      <formula>ISNUMBER(SEARCH("Listo",J19))</formula>
    </cfRule>
    <cfRule type="expression" priority="31" aboveAverage="0" equalAverage="0" bottom="0" percent="0" rank="0" text="" dxfId="2">
      <formula>ISNUMBER(SEARCH("Borrador",J19))</formula>
    </cfRule>
  </conditionalFormatting>
  <conditionalFormatting sqref="J20">
    <cfRule type="expression" priority="32" aboveAverage="0" equalAverage="0" bottom="0" percent="0" rank="0" text="" dxfId="0">
      <formula>ISNUMBER(SEARCH("Publicado",J20))</formula>
    </cfRule>
    <cfRule type="expression" priority="33" aboveAverage="0" equalAverage="0" bottom="0" percent="0" rank="0" text="" dxfId="1">
      <formula>ISNUMBER(SEARCH("Listo",J20))</formula>
    </cfRule>
    <cfRule type="expression" priority="34" aboveAverage="0" equalAverage="0" bottom="0" percent="0" rank="0" text="" dxfId="2">
      <formula>ISNUMBER(SEARCH("Borrador",J20))</formula>
    </cfRule>
  </conditionalFormatting>
  <conditionalFormatting sqref="J21">
    <cfRule type="expression" priority="35" aboveAverage="0" equalAverage="0" bottom="0" percent="0" rank="0" text="" dxfId="0">
      <formula>ISNUMBER(SEARCH("Publicado",J21))</formula>
    </cfRule>
    <cfRule type="expression" priority="36" aboveAverage="0" equalAverage="0" bottom="0" percent="0" rank="0" text="" dxfId="1">
      <formula>ISNUMBER(SEARCH("Listo",J21))</formula>
    </cfRule>
    <cfRule type="expression" priority="37" aboveAverage="0" equalAverage="0" bottom="0" percent="0" rank="0" text="" dxfId="2">
      <formula>ISNUMBER(SEARCH("Borrador",J21))</formula>
    </cfRule>
  </conditionalFormatting>
  <conditionalFormatting sqref="J22">
    <cfRule type="expression" priority="38" aboveAverage="0" equalAverage="0" bottom="0" percent="0" rank="0" text="" dxfId="0">
      <formula>ISNUMBER(SEARCH("Publicado",J22))</formula>
    </cfRule>
    <cfRule type="expression" priority="39" aboveAverage="0" equalAverage="0" bottom="0" percent="0" rank="0" text="" dxfId="1">
      <formula>ISNUMBER(SEARCH("Listo",J22))</formula>
    </cfRule>
    <cfRule type="expression" priority="40" aboveAverage="0" equalAverage="0" bottom="0" percent="0" rank="0" text="" dxfId="2">
      <formula>ISNUMBER(SEARCH("Borrador",J22))</formula>
    </cfRule>
  </conditionalFormatting>
  <conditionalFormatting sqref="J23">
    <cfRule type="expression" priority="41" aboveAverage="0" equalAverage="0" bottom="0" percent="0" rank="0" text="" dxfId="0">
      <formula>ISNUMBER(SEARCH("Publicado",J23))</formula>
    </cfRule>
    <cfRule type="expression" priority="42" aboveAverage="0" equalAverage="0" bottom="0" percent="0" rank="0" text="" dxfId="1">
      <formula>ISNUMBER(SEARCH("Listo",J23))</formula>
    </cfRule>
    <cfRule type="expression" priority="43" aboveAverage="0" equalAverage="0" bottom="0" percent="0" rank="0" text="" dxfId="2">
      <formula>ISNUMBER(SEARCH("Borrador",J23))</formula>
    </cfRule>
  </conditionalFormatting>
  <conditionalFormatting sqref="J24">
    <cfRule type="expression" priority="44" aboveAverage="0" equalAverage="0" bottom="0" percent="0" rank="0" text="" dxfId="0">
      <formula>ISNUMBER(SEARCH("Publicado",J24))</formula>
    </cfRule>
    <cfRule type="expression" priority="45" aboveAverage="0" equalAverage="0" bottom="0" percent="0" rank="0" text="" dxfId="1">
      <formula>ISNUMBER(SEARCH("Listo",J24))</formula>
    </cfRule>
    <cfRule type="expression" priority="46" aboveAverage="0" equalAverage="0" bottom="0" percent="0" rank="0" text="" dxfId="2">
      <formula>ISNUMBER(SEARCH("Borrador",J24))</formula>
    </cfRule>
  </conditionalFormatting>
  <conditionalFormatting sqref="J25">
    <cfRule type="expression" priority="47" aboveAverage="0" equalAverage="0" bottom="0" percent="0" rank="0" text="" dxfId="0">
      <formula>ISNUMBER(SEARCH("Publicado",J25))</formula>
    </cfRule>
    <cfRule type="expression" priority="48" aboveAverage="0" equalAverage="0" bottom="0" percent="0" rank="0" text="" dxfId="1">
      <formula>ISNUMBER(SEARCH("Listo",J25))</formula>
    </cfRule>
    <cfRule type="expression" priority="49" aboveAverage="0" equalAverage="0" bottom="0" percent="0" rank="0" text="" dxfId="2">
      <formula>ISNUMBER(SEARCH("Borrador",J25))</formula>
    </cfRule>
  </conditionalFormatting>
  <conditionalFormatting sqref="J26">
    <cfRule type="expression" priority="50" aboveAverage="0" equalAverage="0" bottom="0" percent="0" rank="0" text="" dxfId="0">
      <formula>ISNUMBER(SEARCH("Publicado",J26))</formula>
    </cfRule>
    <cfRule type="expression" priority="51" aboveAverage="0" equalAverage="0" bottom="0" percent="0" rank="0" text="" dxfId="1">
      <formula>ISNUMBER(SEARCH("Listo",J26))</formula>
    </cfRule>
    <cfRule type="expression" priority="52" aboveAverage="0" equalAverage="0" bottom="0" percent="0" rank="0" text="" dxfId="2">
      <formula>ISNUMBER(SEARCH("Borrador",J26))</formula>
    </cfRule>
  </conditionalFormatting>
  <conditionalFormatting sqref="J27">
    <cfRule type="expression" priority="53" aboveAverage="0" equalAverage="0" bottom="0" percent="0" rank="0" text="" dxfId="0">
      <formula>ISNUMBER(SEARCH("Publicado",J27))</formula>
    </cfRule>
    <cfRule type="expression" priority="54" aboveAverage="0" equalAverage="0" bottom="0" percent="0" rank="0" text="" dxfId="1">
      <formula>ISNUMBER(SEARCH("Listo",J27))</formula>
    </cfRule>
    <cfRule type="expression" priority="55" aboveAverage="0" equalAverage="0" bottom="0" percent="0" rank="0" text="" dxfId="2">
      <formula>ISNUMBER(SEARCH("Borrador",J27))</formula>
    </cfRule>
  </conditionalFormatting>
  <conditionalFormatting sqref="J28">
    <cfRule type="expression" priority="56" aboveAverage="0" equalAverage="0" bottom="0" percent="0" rank="0" text="" dxfId="0">
      <formula>ISNUMBER(SEARCH("Publicado",J28))</formula>
    </cfRule>
    <cfRule type="expression" priority="57" aboveAverage="0" equalAverage="0" bottom="0" percent="0" rank="0" text="" dxfId="1">
      <formula>ISNUMBER(SEARCH("Listo",J28))</formula>
    </cfRule>
    <cfRule type="expression" priority="58" aboveAverage="0" equalAverage="0" bottom="0" percent="0" rank="0" text="" dxfId="2">
      <formula>ISNUMBER(SEARCH("Borrador",J28))</formula>
    </cfRule>
  </conditionalFormatting>
  <conditionalFormatting sqref="J29">
    <cfRule type="expression" priority="59" aboveAverage="0" equalAverage="0" bottom="0" percent="0" rank="0" text="" dxfId="0">
      <formula>ISNUMBER(SEARCH("Publicado",J29))</formula>
    </cfRule>
    <cfRule type="expression" priority="60" aboveAverage="0" equalAverage="0" bottom="0" percent="0" rank="0" text="" dxfId="1">
      <formula>ISNUMBER(SEARCH("Listo",J29))</formula>
    </cfRule>
    <cfRule type="expression" priority="61" aboveAverage="0" equalAverage="0" bottom="0" percent="0" rank="0" text="" dxfId="2">
      <formula>ISNUMBER(SEARCH("Borrador",J29))</formula>
    </cfRule>
  </conditionalFormatting>
  <conditionalFormatting sqref="J30">
    <cfRule type="expression" priority="62" aboveAverage="0" equalAverage="0" bottom="0" percent="0" rank="0" text="" dxfId="0">
      <formula>ISNUMBER(SEARCH("Publicado",J30))</formula>
    </cfRule>
    <cfRule type="expression" priority="63" aboveAverage="0" equalAverage="0" bottom="0" percent="0" rank="0" text="" dxfId="1">
      <formula>ISNUMBER(SEARCH("Listo",J30))</formula>
    </cfRule>
    <cfRule type="expression" priority="64" aboveAverage="0" equalAverage="0" bottom="0" percent="0" rank="0" text="" dxfId="2">
      <formula>ISNUMBER(SEARCH("Borrador",J30))</formula>
    </cfRule>
  </conditionalFormatting>
  <conditionalFormatting sqref="J31">
    <cfRule type="expression" priority="65" aboveAverage="0" equalAverage="0" bottom="0" percent="0" rank="0" text="" dxfId="0">
      <formula>ISNUMBER(SEARCH("Publicado",J31))</formula>
    </cfRule>
    <cfRule type="expression" priority="66" aboveAverage="0" equalAverage="0" bottom="0" percent="0" rank="0" text="" dxfId="1">
      <formula>ISNUMBER(SEARCH("Listo",J31))</formula>
    </cfRule>
    <cfRule type="expression" priority="67" aboveAverage="0" equalAverage="0" bottom="0" percent="0" rank="0" text="" dxfId="2">
      <formula>ISNUMBER(SEARCH("Borrador",J31))</formula>
    </cfRule>
  </conditionalFormatting>
  <conditionalFormatting sqref="J32">
    <cfRule type="expression" priority="68" aboveAverage="0" equalAverage="0" bottom="0" percent="0" rank="0" text="" dxfId="0">
      <formula>ISNUMBER(SEARCH("Publicado",J32))</formula>
    </cfRule>
    <cfRule type="expression" priority="69" aboveAverage="0" equalAverage="0" bottom="0" percent="0" rank="0" text="" dxfId="1">
      <formula>ISNUMBER(SEARCH("Listo",J32))</formula>
    </cfRule>
    <cfRule type="expression" priority="70" aboveAverage="0" equalAverage="0" bottom="0" percent="0" rank="0" text="" dxfId="2">
      <formula>ISNUMBER(SEARCH("Borrador",J32))</formula>
    </cfRule>
  </conditionalFormatting>
  <conditionalFormatting sqref="J33">
    <cfRule type="expression" priority="71" aboveAverage="0" equalAverage="0" bottom="0" percent="0" rank="0" text="" dxfId="0">
      <formula>ISNUMBER(SEARCH("Publicado",J33))</formula>
    </cfRule>
    <cfRule type="expression" priority="72" aboveAverage="0" equalAverage="0" bottom="0" percent="0" rank="0" text="" dxfId="1">
      <formula>ISNUMBER(SEARCH("Listo",J33))</formula>
    </cfRule>
    <cfRule type="expression" priority="73" aboveAverage="0" equalAverage="0" bottom="0" percent="0" rank="0" text="" dxfId="2">
      <formula>ISNUMBER(SEARCH("Borrador",J33))</formula>
    </cfRule>
  </conditionalFormatting>
  <conditionalFormatting sqref="J34">
    <cfRule type="expression" priority="74" aboveAverage="0" equalAverage="0" bottom="0" percent="0" rank="0" text="" dxfId="0">
      <formula>ISNUMBER(SEARCH("Publicado",J34))</formula>
    </cfRule>
    <cfRule type="expression" priority="75" aboveAverage="0" equalAverage="0" bottom="0" percent="0" rank="0" text="" dxfId="1">
      <formula>ISNUMBER(SEARCH("Listo",J34))</formula>
    </cfRule>
    <cfRule type="expression" priority="76" aboveAverage="0" equalAverage="0" bottom="0" percent="0" rank="0" text="" dxfId="2">
      <formula>ISNUMBER(SEARCH("Borrador",J34))</formula>
    </cfRule>
  </conditionalFormatting>
  <conditionalFormatting sqref="J35">
    <cfRule type="expression" priority="77" aboveAverage="0" equalAverage="0" bottom="0" percent="0" rank="0" text="" dxfId="0">
      <formula>ISNUMBER(SEARCH("Publicado",J35))</formula>
    </cfRule>
    <cfRule type="expression" priority="78" aboveAverage="0" equalAverage="0" bottom="0" percent="0" rank="0" text="" dxfId="1">
      <formula>ISNUMBER(SEARCH("Listo",J35))</formula>
    </cfRule>
    <cfRule type="expression" priority="79" aboveAverage="0" equalAverage="0" bottom="0" percent="0" rank="0" text="" dxfId="2">
      <formula>ISNUMBER(SEARCH("Borrador",J35))</formula>
    </cfRule>
  </conditionalFormatting>
  <conditionalFormatting sqref="J36">
    <cfRule type="expression" priority="80" aboveAverage="0" equalAverage="0" bottom="0" percent="0" rank="0" text="" dxfId="0">
      <formula>ISNUMBER(SEARCH("Publicado",J36))</formula>
    </cfRule>
    <cfRule type="expression" priority="81" aboveAverage="0" equalAverage="0" bottom="0" percent="0" rank="0" text="" dxfId="1">
      <formula>ISNUMBER(SEARCH("Listo",J36))</formula>
    </cfRule>
    <cfRule type="expression" priority="82" aboveAverage="0" equalAverage="0" bottom="0" percent="0" rank="0" text="" dxfId="2">
      <formula>ISNUMBER(SEARCH("Borrador",J36))</formula>
    </cfRule>
  </conditionalFormatting>
  <conditionalFormatting sqref="J37">
    <cfRule type="expression" priority="83" aboveAverage="0" equalAverage="0" bottom="0" percent="0" rank="0" text="" dxfId="0">
      <formula>ISNUMBER(SEARCH("Publicado",J37))</formula>
    </cfRule>
    <cfRule type="expression" priority="84" aboveAverage="0" equalAverage="0" bottom="0" percent="0" rank="0" text="" dxfId="1">
      <formula>ISNUMBER(SEARCH("Listo",J37))</formula>
    </cfRule>
    <cfRule type="expression" priority="85" aboveAverage="0" equalAverage="0" bottom="0" percent="0" rank="0" text="" dxfId="2">
      <formula>ISNUMBER(SEARCH("Borrador",J37))</formula>
    </cfRule>
  </conditionalFormatting>
  <conditionalFormatting sqref="J38">
    <cfRule type="expression" priority="86" aboveAverage="0" equalAverage="0" bottom="0" percent="0" rank="0" text="" dxfId="0">
      <formula>ISNUMBER(SEARCH("Publicado",J38))</formula>
    </cfRule>
    <cfRule type="expression" priority="87" aboveAverage="0" equalAverage="0" bottom="0" percent="0" rank="0" text="" dxfId="1">
      <formula>ISNUMBER(SEARCH("Listo",J38))</formula>
    </cfRule>
    <cfRule type="expression" priority="88" aboveAverage="0" equalAverage="0" bottom="0" percent="0" rank="0" text="" dxfId="2">
      <formula>ISNUMBER(SEARCH("Borrador",J38))</formula>
    </cfRule>
  </conditionalFormatting>
  <conditionalFormatting sqref="J39">
    <cfRule type="expression" priority="89" aboveAverage="0" equalAverage="0" bottom="0" percent="0" rank="0" text="" dxfId="0">
      <formula>ISNUMBER(SEARCH("Publicado",J39))</formula>
    </cfRule>
    <cfRule type="expression" priority="90" aboveAverage="0" equalAverage="0" bottom="0" percent="0" rank="0" text="" dxfId="1">
      <formula>ISNUMBER(SEARCH("Listo",J39))</formula>
    </cfRule>
    <cfRule type="expression" priority="91" aboveAverage="0" equalAverage="0" bottom="0" percent="0" rank="0" text="" dxfId="2">
      <formula>ISNUMBER(SEARCH("Borrador",J39))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7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44"/>
    <col collapsed="false" customWidth="true" hidden="false" outlineLevel="0" max="4" min="4" style="0" width="22"/>
    <col collapsed="false" customWidth="true" hidden="false" outlineLevel="0" max="5" min="5" style="0" width="14"/>
    <col collapsed="false" customWidth="true" hidden="false" outlineLevel="0" max="6" min="6" style="0" width="3"/>
  </cols>
  <sheetData>
    <row r="1" customFormat="false" ht="7.5" hidden="false" customHeight="true" outlineLevel="0" collapsed="false"/>
    <row r="2" customFormat="false" ht="33.75" hidden="false" customHeight="true" outlineLevel="0" collapsed="false">
      <c r="B2" s="46" t="s">
        <v>88</v>
      </c>
      <c r="C2" s="46"/>
      <c r="D2" s="46"/>
      <c r="E2" s="46"/>
    </row>
    <row r="3" customFormat="false" ht="19.5" hidden="false" customHeight="true" outlineLevel="0" collapsed="false">
      <c r="B3" s="2" t="s">
        <v>89</v>
      </c>
      <c r="C3" s="2"/>
      <c r="D3" s="2"/>
      <c r="E3" s="2"/>
    </row>
    <row r="5" customFormat="false" ht="7.5" hidden="false" customHeight="true" outlineLevel="0" collapsed="false"/>
    <row r="6" customFormat="false" ht="25.5" hidden="false" customHeight="true" outlineLevel="0" collapsed="false">
      <c r="B6" s="47" t="s">
        <v>90</v>
      </c>
      <c r="C6" s="47"/>
      <c r="D6" s="47"/>
      <c r="E6" s="47"/>
    </row>
    <row r="7" customFormat="false" ht="21.75" hidden="false" customHeight="true" outlineLevel="0" collapsed="false">
      <c r="B7" s="17" t="s">
        <v>19</v>
      </c>
      <c r="C7" s="17" t="s">
        <v>91</v>
      </c>
      <c r="D7" s="17" t="s">
        <v>92</v>
      </c>
      <c r="E7" s="17" t="s">
        <v>22</v>
      </c>
    </row>
    <row r="8" customFormat="false" ht="27.75" hidden="false" customHeight="true" outlineLevel="0" collapsed="false">
      <c r="B8" s="8" t="s">
        <v>27</v>
      </c>
      <c r="C8" s="48" t="s">
        <v>93</v>
      </c>
      <c r="D8" s="49"/>
      <c r="E8" s="50" t="s">
        <v>94</v>
      </c>
    </row>
    <row r="9" customFormat="false" ht="27.75" hidden="false" customHeight="true" outlineLevel="0" collapsed="false">
      <c r="B9" s="51" t="s">
        <v>68</v>
      </c>
      <c r="C9" s="52" t="s">
        <v>95</v>
      </c>
      <c r="D9" s="53"/>
      <c r="E9" s="54" t="s">
        <v>94</v>
      </c>
    </row>
    <row r="10" customFormat="false" ht="27.75" hidden="false" customHeight="true" outlineLevel="0" collapsed="false">
      <c r="B10" s="8" t="s">
        <v>96</v>
      </c>
      <c r="C10" s="48" t="s">
        <v>97</v>
      </c>
      <c r="D10" s="49"/>
      <c r="E10" s="50" t="s">
        <v>94</v>
      </c>
    </row>
    <row r="11" customFormat="false" ht="27.75" hidden="false" customHeight="true" outlineLevel="0" collapsed="false">
      <c r="B11" s="51" t="s">
        <v>27</v>
      </c>
      <c r="C11" s="52" t="s">
        <v>98</v>
      </c>
      <c r="D11" s="53"/>
      <c r="E11" s="54" t="s">
        <v>94</v>
      </c>
    </row>
    <row r="12" customFormat="false" ht="27.75" hidden="false" customHeight="true" outlineLevel="0" collapsed="false">
      <c r="B12" s="8" t="s">
        <v>68</v>
      </c>
      <c r="C12" s="48" t="s">
        <v>99</v>
      </c>
      <c r="D12" s="49"/>
      <c r="E12" s="50" t="s">
        <v>94</v>
      </c>
    </row>
    <row r="13" customFormat="false" ht="27.75" hidden="false" customHeight="true" outlineLevel="0" collapsed="false">
      <c r="B13" s="51" t="s">
        <v>51</v>
      </c>
      <c r="C13" s="52" t="s">
        <v>100</v>
      </c>
      <c r="D13" s="53"/>
      <c r="E13" s="54" t="s">
        <v>94</v>
      </c>
    </row>
    <row r="14" customFormat="false" ht="27.75" hidden="false" customHeight="true" outlineLevel="0" collapsed="false">
      <c r="B14" s="8" t="s">
        <v>96</v>
      </c>
      <c r="C14" s="48" t="s">
        <v>101</v>
      </c>
      <c r="D14" s="49"/>
      <c r="E14" s="50" t="s">
        <v>94</v>
      </c>
    </row>
    <row r="15" customFormat="false" ht="27.75" hidden="false" customHeight="true" outlineLevel="0" collapsed="false">
      <c r="B15" s="51" t="s">
        <v>27</v>
      </c>
      <c r="C15" s="52" t="s">
        <v>102</v>
      </c>
      <c r="D15" s="53"/>
      <c r="E15" s="54" t="s">
        <v>94</v>
      </c>
    </row>
    <row r="16" customFormat="false" ht="27.75" hidden="false" customHeight="true" outlineLevel="0" collapsed="false">
      <c r="B16" s="8" t="s">
        <v>68</v>
      </c>
      <c r="C16" s="48" t="s">
        <v>103</v>
      </c>
      <c r="D16" s="49"/>
      <c r="E16" s="50" t="s">
        <v>94</v>
      </c>
    </row>
    <row r="17" customFormat="false" ht="27.75" hidden="false" customHeight="true" outlineLevel="0" collapsed="false">
      <c r="B17" s="51" t="s">
        <v>27</v>
      </c>
      <c r="C17" s="52" t="s">
        <v>104</v>
      </c>
      <c r="D17" s="53"/>
      <c r="E17" s="54" t="s">
        <v>94</v>
      </c>
    </row>
    <row r="18" customFormat="false" ht="27.75" hidden="false" customHeight="true" outlineLevel="0" collapsed="false">
      <c r="B18" s="8" t="s">
        <v>96</v>
      </c>
      <c r="C18" s="48" t="s">
        <v>105</v>
      </c>
      <c r="D18" s="49"/>
      <c r="E18" s="50" t="s">
        <v>94</v>
      </c>
    </row>
    <row r="19" customFormat="false" ht="27.75" hidden="false" customHeight="true" outlineLevel="0" collapsed="false">
      <c r="B19" s="51" t="s">
        <v>68</v>
      </c>
      <c r="C19" s="52" t="s">
        <v>106</v>
      </c>
      <c r="D19" s="53"/>
      <c r="E19" s="54" t="s">
        <v>94</v>
      </c>
    </row>
    <row r="20" customFormat="false" ht="7.5" hidden="false" customHeight="true" outlineLevel="0" collapsed="false"/>
    <row r="21" customFormat="false" ht="25.5" hidden="false" customHeight="true" outlineLevel="0" collapsed="false">
      <c r="B21" s="55" t="s">
        <v>107</v>
      </c>
      <c r="C21" s="55"/>
      <c r="D21" s="55"/>
      <c r="E21" s="55"/>
    </row>
    <row r="22" customFormat="false" ht="21.75" hidden="false" customHeight="true" outlineLevel="0" collapsed="false">
      <c r="B22" s="17" t="s">
        <v>19</v>
      </c>
      <c r="C22" s="17" t="s">
        <v>91</v>
      </c>
      <c r="D22" s="17" t="s">
        <v>92</v>
      </c>
      <c r="E22" s="17" t="s">
        <v>22</v>
      </c>
    </row>
    <row r="23" customFormat="false" ht="27.75" hidden="false" customHeight="true" outlineLevel="0" collapsed="false">
      <c r="B23" s="10" t="s">
        <v>27</v>
      </c>
      <c r="C23" s="56" t="s">
        <v>108</v>
      </c>
      <c r="D23" s="57"/>
      <c r="E23" s="58" t="s">
        <v>94</v>
      </c>
    </row>
    <row r="24" customFormat="false" ht="27.75" hidden="false" customHeight="true" outlineLevel="0" collapsed="false">
      <c r="B24" s="59" t="s">
        <v>51</v>
      </c>
      <c r="C24" s="52" t="s">
        <v>109</v>
      </c>
      <c r="D24" s="53"/>
      <c r="E24" s="54" t="s">
        <v>94</v>
      </c>
    </row>
    <row r="25" customFormat="false" ht="27.75" hidden="false" customHeight="true" outlineLevel="0" collapsed="false">
      <c r="B25" s="10" t="s">
        <v>56</v>
      </c>
      <c r="C25" s="56" t="s">
        <v>110</v>
      </c>
      <c r="D25" s="57"/>
      <c r="E25" s="58" t="s">
        <v>94</v>
      </c>
    </row>
    <row r="26" customFormat="false" ht="27.75" hidden="false" customHeight="true" outlineLevel="0" collapsed="false">
      <c r="B26" s="59" t="s">
        <v>27</v>
      </c>
      <c r="C26" s="52" t="s">
        <v>111</v>
      </c>
      <c r="D26" s="53"/>
      <c r="E26" s="54" t="s">
        <v>94</v>
      </c>
    </row>
    <row r="27" customFormat="false" ht="27.75" hidden="false" customHeight="true" outlineLevel="0" collapsed="false">
      <c r="B27" s="10" t="s">
        <v>96</v>
      </c>
      <c r="C27" s="56" t="s">
        <v>112</v>
      </c>
      <c r="D27" s="57"/>
      <c r="E27" s="58" t="s">
        <v>94</v>
      </c>
    </row>
    <row r="28" customFormat="false" ht="27.75" hidden="false" customHeight="true" outlineLevel="0" collapsed="false">
      <c r="B28" s="59" t="s">
        <v>56</v>
      </c>
      <c r="C28" s="52" t="s">
        <v>113</v>
      </c>
      <c r="D28" s="53"/>
      <c r="E28" s="54" t="s">
        <v>94</v>
      </c>
    </row>
    <row r="29" customFormat="false" ht="27.75" hidden="false" customHeight="true" outlineLevel="0" collapsed="false">
      <c r="B29" s="10" t="s">
        <v>27</v>
      </c>
      <c r="C29" s="56" t="s">
        <v>114</v>
      </c>
      <c r="D29" s="57"/>
      <c r="E29" s="58" t="s">
        <v>94</v>
      </c>
    </row>
    <row r="30" customFormat="false" ht="27.75" hidden="false" customHeight="true" outlineLevel="0" collapsed="false">
      <c r="B30" s="59" t="s">
        <v>68</v>
      </c>
      <c r="C30" s="52" t="s">
        <v>115</v>
      </c>
      <c r="D30" s="53"/>
      <c r="E30" s="54" t="s">
        <v>94</v>
      </c>
    </row>
    <row r="31" customFormat="false" ht="27.75" hidden="false" customHeight="true" outlineLevel="0" collapsed="false">
      <c r="B31" s="10" t="s">
        <v>51</v>
      </c>
      <c r="C31" s="56" t="s">
        <v>116</v>
      </c>
      <c r="D31" s="57"/>
      <c r="E31" s="58" t="s">
        <v>94</v>
      </c>
    </row>
    <row r="32" customFormat="false" ht="27.75" hidden="false" customHeight="true" outlineLevel="0" collapsed="false">
      <c r="B32" s="59" t="s">
        <v>56</v>
      </c>
      <c r="C32" s="52" t="s">
        <v>117</v>
      </c>
      <c r="D32" s="53"/>
      <c r="E32" s="54" t="s">
        <v>94</v>
      </c>
    </row>
    <row r="33" customFormat="false" ht="27.75" hidden="false" customHeight="true" outlineLevel="0" collapsed="false">
      <c r="B33" s="10" t="s">
        <v>27</v>
      </c>
      <c r="C33" s="56" t="s">
        <v>118</v>
      </c>
      <c r="D33" s="57"/>
      <c r="E33" s="58" t="s">
        <v>94</v>
      </c>
    </row>
    <row r="34" customFormat="false" ht="27.75" hidden="false" customHeight="true" outlineLevel="0" collapsed="false">
      <c r="B34" s="59" t="s">
        <v>96</v>
      </c>
      <c r="C34" s="52" t="s">
        <v>119</v>
      </c>
      <c r="D34" s="53"/>
      <c r="E34" s="54" t="s">
        <v>94</v>
      </c>
    </row>
    <row r="35" customFormat="false" ht="7.5" hidden="false" customHeight="true" outlineLevel="0" collapsed="false"/>
    <row r="36" customFormat="false" ht="25.5" hidden="false" customHeight="true" outlineLevel="0" collapsed="false">
      <c r="B36" s="60" t="s">
        <v>120</v>
      </c>
      <c r="C36" s="60"/>
      <c r="D36" s="60"/>
      <c r="E36" s="60"/>
    </row>
    <row r="37" customFormat="false" ht="21.75" hidden="false" customHeight="true" outlineLevel="0" collapsed="false">
      <c r="B37" s="17" t="s">
        <v>19</v>
      </c>
      <c r="C37" s="17" t="s">
        <v>91</v>
      </c>
      <c r="D37" s="17" t="s">
        <v>92</v>
      </c>
      <c r="E37" s="17" t="s">
        <v>22</v>
      </c>
    </row>
    <row r="38" customFormat="false" ht="27.75" hidden="false" customHeight="true" outlineLevel="0" collapsed="false">
      <c r="B38" s="12" t="s">
        <v>27</v>
      </c>
      <c r="C38" s="61" t="s">
        <v>121</v>
      </c>
      <c r="D38" s="62"/>
      <c r="E38" s="63" t="s">
        <v>94</v>
      </c>
    </row>
    <row r="39" customFormat="false" ht="27.75" hidden="false" customHeight="true" outlineLevel="0" collapsed="false">
      <c r="B39" s="64" t="s">
        <v>68</v>
      </c>
      <c r="C39" s="52" t="s">
        <v>122</v>
      </c>
      <c r="D39" s="53"/>
      <c r="E39" s="54" t="s">
        <v>94</v>
      </c>
    </row>
    <row r="40" customFormat="false" ht="27.75" hidden="false" customHeight="true" outlineLevel="0" collapsed="false">
      <c r="B40" s="12" t="s">
        <v>56</v>
      </c>
      <c r="C40" s="61" t="s">
        <v>123</v>
      </c>
      <c r="D40" s="62"/>
      <c r="E40" s="63" t="s">
        <v>94</v>
      </c>
    </row>
    <row r="41" customFormat="false" ht="27.75" hidden="false" customHeight="true" outlineLevel="0" collapsed="false">
      <c r="B41" s="64" t="s">
        <v>27</v>
      </c>
      <c r="C41" s="52" t="s">
        <v>124</v>
      </c>
      <c r="D41" s="53"/>
      <c r="E41" s="54" t="s">
        <v>94</v>
      </c>
    </row>
    <row r="42" customFormat="false" ht="27.75" hidden="false" customHeight="true" outlineLevel="0" collapsed="false">
      <c r="B42" s="12" t="s">
        <v>96</v>
      </c>
      <c r="C42" s="61" t="s">
        <v>125</v>
      </c>
      <c r="D42" s="62"/>
      <c r="E42" s="63" t="s">
        <v>94</v>
      </c>
    </row>
    <row r="43" customFormat="false" ht="27.75" hidden="false" customHeight="true" outlineLevel="0" collapsed="false">
      <c r="B43" s="64" t="s">
        <v>56</v>
      </c>
      <c r="C43" s="52" t="s">
        <v>126</v>
      </c>
      <c r="D43" s="53"/>
      <c r="E43" s="54" t="s">
        <v>94</v>
      </c>
    </row>
    <row r="44" customFormat="false" ht="27.75" hidden="false" customHeight="true" outlineLevel="0" collapsed="false">
      <c r="B44" s="12" t="s">
        <v>27</v>
      </c>
      <c r="C44" s="61" t="s">
        <v>127</v>
      </c>
      <c r="D44" s="62"/>
      <c r="E44" s="63" t="s">
        <v>94</v>
      </c>
    </row>
    <row r="45" customFormat="false" ht="27.75" hidden="false" customHeight="true" outlineLevel="0" collapsed="false">
      <c r="B45" s="64" t="s">
        <v>68</v>
      </c>
      <c r="C45" s="52" t="s">
        <v>128</v>
      </c>
      <c r="D45" s="53"/>
      <c r="E45" s="54" t="s">
        <v>94</v>
      </c>
    </row>
    <row r="46" customFormat="false" ht="27.75" hidden="false" customHeight="true" outlineLevel="0" collapsed="false">
      <c r="B46" s="12" t="s">
        <v>51</v>
      </c>
      <c r="C46" s="61" t="s">
        <v>129</v>
      </c>
      <c r="D46" s="62"/>
      <c r="E46" s="63" t="s">
        <v>94</v>
      </c>
    </row>
    <row r="47" customFormat="false" ht="27.75" hidden="false" customHeight="true" outlineLevel="0" collapsed="false">
      <c r="B47" s="64" t="s">
        <v>56</v>
      </c>
      <c r="C47" s="52" t="s">
        <v>130</v>
      </c>
      <c r="D47" s="53"/>
      <c r="E47" s="54" t="s">
        <v>94</v>
      </c>
    </row>
    <row r="48" customFormat="false" ht="27.75" hidden="false" customHeight="true" outlineLevel="0" collapsed="false">
      <c r="B48" s="12" t="s">
        <v>27</v>
      </c>
      <c r="C48" s="61" t="s">
        <v>131</v>
      </c>
      <c r="D48" s="62"/>
      <c r="E48" s="63" t="s">
        <v>94</v>
      </c>
    </row>
    <row r="49" customFormat="false" ht="27.75" hidden="false" customHeight="true" outlineLevel="0" collapsed="false">
      <c r="B49" s="64" t="s">
        <v>68</v>
      </c>
      <c r="C49" s="52" t="s">
        <v>132</v>
      </c>
      <c r="D49" s="53"/>
      <c r="E49" s="54" t="s">
        <v>94</v>
      </c>
    </row>
    <row r="50" customFormat="false" ht="7.5" hidden="false" customHeight="true" outlineLevel="0" collapsed="false"/>
    <row r="51" customFormat="false" ht="25.5" hidden="false" customHeight="true" outlineLevel="0" collapsed="false">
      <c r="B51" s="65" t="s">
        <v>133</v>
      </c>
      <c r="C51" s="65"/>
      <c r="D51" s="65"/>
      <c r="E51" s="65"/>
    </row>
    <row r="52" customFormat="false" ht="21.75" hidden="false" customHeight="true" outlineLevel="0" collapsed="false">
      <c r="B52" s="17" t="s">
        <v>19</v>
      </c>
      <c r="C52" s="17" t="s">
        <v>91</v>
      </c>
      <c r="D52" s="17" t="s">
        <v>92</v>
      </c>
      <c r="E52" s="17" t="s">
        <v>22</v>
      </c>
    </row>
    <row r="53" customFormat="false" ht="27.75" hidden="false" customHeight="true" outlineLevel="0" collapsed="false">
      <c r="B53" s="14" t="s">
        <v>56</v>
      </c>
      <c r="C53" s="66" t="s">
        <v>134</v>
      </c>
      <c r="D53" s="67"/>
      <c r="E53" s="68" t="s">
        <v>94</v>
      </c>
    </row>
    <row r="54" customFormat="false" ht="27.75" hidden="false" customHeight="true" outlineLevel="0" collapsed="false">
      <c r="B54" s="69" t="s">
        <v>51</v>
      </c>
      <c r="C54" s="52" t="s">
        <v>135</v>
      </c>
      <c r="D54" s="53"/>
      <c r="E54" s="54" t="s">
        <v>94</v>
      </c>
    </row>
    <row r="55" customFormat="false" ht="27.75" hidden="false" customHeight="true" outlineLevel="0" collapsed="false">
      <c r="B55" s="14" t="s">
        <v>68</v>
      </c>
      <c r="C55" s="66" t="s">
        <v>136</v>
      </c>
      <c r="D55" s="67"/>
      <c r="E55" s="68" t="s">
        <v>94</v>
      </c>
    </row>
    <row r="56" customFormat="false" ht="27.75" hidden="false" customHeight="true" outlineLevel="0" collapsed="false">
      <c r="B56" s="69" t="s">
        <v>56</v>
      </c>
      <c r="C56" s="52" t="s">
        <v>137</v>
      </c>
      <c r="D56" s="53"/>
      <c r="E56" s="54" t="s">
        <v>94</v>
      </c>
    </row>
    <row r="57" customFormat="false" ht="27.75" hidden="false" customHeight="true" outlineLevel="0" collapsed="false">
      <c r="B57" s="14" t="s">
        <v>51</v>
      </c>
      <c r="C57" s="66" t="s">
        <v>138</v>
      </c>
      <c r="D57" s="67"/>
      <c r="E57" s="68" t="s">
        <v>94</v>
      </c>
    </row>
    <row r="58" customFormat="false" ht="27.75" hidden="false" customHeight="true" outlineLevel="0" collapsed="false">
      <c r="B58" s="69" t="s">
        <v>56</v>
      </c>
      <c r="C58" s="52" t="s">
        <v>139</v>
      </c>
      <c r="D58" s="53"/>
      <c r="E58" s="54" t="s">
        <v>94</v>
      </c>
    </row>
    <row r="59" customFormat="false" ht="27.75" hidden="false" customHeight="true" outlineLevel="0" collapsed="false">
      <c r="B59" s="14" t="s">
        <v>68</v>
      </c>
      <c r="C59" s="66" t="s">
        <v>140</v>
      </c>
      <c r="D59" s="67"/>
      <c r="E59" s="68" t="s">
        <v>94</v>
      </c>
    </row>
    <row r="60" customFormat="false" ht="27.75" hidden="false" customHeight="true" outlineLevel="0" collapsed="false">
      <c r="B60" s="69" t="s">
        <v>56</v>
      </c>
      <c r="C60" s="52" t="s">
        <v>141</v>
      </c>
      <c r="D60" s="53"/>
      <c r="E60" s="54" t="s">
        <v>94</v>
      </c>
    </row>
    <row r="61" customFormat="false" ht="27.75" hidden="false" customHeight="true" outlineLevel="0" collapsed="false">
      <c r="B61" s="14" t="s">
        <v>51</v>
      </c>
      <c r="C61" s="66" t="s">
        <v>142</v>
      </c>
      <c r="D61" s="67"/>
      <c r="E61" s="68" t="s">
        <v>94</v>
      </c>
    </row>
    <row r="62" customFormat="false" ht="27.75" hidden="false" customHeight="true" outlineLevel="0" collapsed="false">
      <c r="B62" s="69" t="s">
        <v>56</v>
      </c>
      <c r="C62" s="52" t="s">
        <v>143</v>
      </c>
      <c r="D62" s="53"/>
      <c r="E62" s="54" t="s">
        <v>94</v>
      </c>
    </row>
    <row r="63" customFormat="false" ht="7.5" hidden="false" customHeight="true" outlineLevel="0" collapsed="false"/>
    <row r="64" customFormat="false" ht="25.5" hidden="false" customHeight="true" outlineLevel="0" collapsed="false">
      <c r="B64" s="70" t="s">
        <v>144</v>
      </c>
      <c r="C64" s="70"/>
      <c r="D64" s="70"/>
      <c r="E64" s="70"/>
    </row>
    <row r="65" customFormat="false" ht="21.75" hidden="false" customHeight="true" outlineLevel="0" collapsed="false">
      <c r="B65" s="17" t="s">
        <v>19</v>
      </c>
      <c r="C65" s="17" t="s">
        <v>91</v>
      </c>
      <c r="D65" s="17" t="s">
        <v>92</v>
      </c>
      <c r="E65" s="17" t="s">
        <v>22</v>
      </c>
    </row>
    <row r="66" customFormat="false" ht="27.75" hidden="false" customHeight="true" outlineLevel="0" collapsed="false">
      <c r="B66" s="71" t="s">
        <v>73</v>
      </c>
      <c r="C66" s="72" t="s">
        <v>145</v>
      </c>
      <c r="D66" s="73"/>
      <c r="E66" s="74" t="s">
        <v>94</v>
      </c>
    </row>
    <row r="67" customFormat="false" ht="27.75" hidden="false" customHeight="true" outlineLevel="0" collapsed="false">
      <c r="B67" s="75" t="s">
        <v>146</v>
      </c>
      <c r="C67" s="52" t="s">
        <v>147</v>
      </c>
      <c r="D67" s="53"/>
      <c r="E67" s="54" t="s">
        <v>94</v>
      </c>
    </row>
    <row r="68" customFormat="false" ht="27.75" hidden="false" customHeight="true" outlineLevel="0" collapsed="false">
      <c r="B68" s="71" t="s">
        <v>56</v>
      </c>
      <c r="C68" s="72" t="s">
        <v>148</v>
      </c>
      <c r="D68" s="73"/>
      <c r="E68" s="74" t="s">
        <v>94</v>
      </c>
    </row>
    <row r="69" customFormat="false" ht="27.75" hidden="false" customHeight="true" outlineLevel="0" collapsed="false">
      <c r="B69" s="75" t="s">
        <v>96</v>
      </c>
      <c r="C69" s="52" t="s">
        <v>149</v>
      </c>
      <c r="D69" s="53"/>
      <c r="E69" s="54" t="s">
        <v>94</v>
      </c>
    </row>
    <row r="70" customFormat="false" ht="27.75" hidden="false" customHeight="true" outlineLevel="0" collapsed="false">
      <c r="B70" s="71" t="s">
        <v>38</v>
      </c>
      <c r="C70" s="72" t="s">
        <v>150</v>
      </c>
      <c r="D70" s="73"/>
      <c r="E70" s="74" t="s">
        <v>94</v>
      </c>
    </row>
    <row r="71" customFormat="false" ht="27.75" hidden="false" customHeight="true" outlineLevel="0" collapsed="false">
      <c r="B71" s="75" t="s">
        <v>151</v>
      </c>
      <c r="C71" s="52" t="s">
        <v>152</v>
      </c>
      <c r="D71" s="53"/>
      <c r="E71" s="54" t="s">
        <v>94</v>
      </c>
    </row>
    <row r="72" customFormat="false" ht="7.5" hidden="false" customHeight="true" outlineLevel="0" collapsed="false"/>
    <row r="73" customFormat="false" ht="15" hidden="false" customHeight="false" outlineLevel="0" collapsed="false">
      <c r="B73" s="45" t="s">
        <v>87</v>
      </c>
      <c r="C73" s="45"/>
      <c r="D73" s="45"/>
      <c r="E73" s="45"/>
    </row>
  </sheetData>
  <mergeCells count="8">
    <mergeCell ref="B2:E2"/>
    <mergeCell ref="B3:E3"/>
    <mergeCell ref="B6:E6"/>
    <mergeCell ref="B21:E21"/>
    <mergeCell ref="B36:E36"/>
    <mergeCell ref="B51:E51"/>
    <mergeCell ref="B64:E64"/>
    <mergeCell ref="B73:E7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D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4" min="2" style="0" width="26"/>
    <col collapsed="false" customWidth="true" hidden="false" outlineLevel="0" max="5" min="5" style="0" width="3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46" t="s">
        <v>153</v>
      </c>
      <c r="C2" s="46"/>
      <c r="D2" s="46"/>
    </row>
    <row r="3" customFormat="false" ht="19.5" hidden="false" customHeight="true" outlineLevel="0" collapsed="false">
      <c r="B3" s="2" t="s">
        <v>154</v>
      </c>
      <c r="C3" s="2"/>
      <c r="D3" s="2"/>
    </row>
    <row r="4" customFormat="false" ht="7.5" hidden="false" customHeight="true" outlineLevel="0" collapsed="false"/>
    <row r="5" customFormat="false" ht="24" hidden="false" customHeight="true" outlineLevel="0" collapsed="false">
      <c r="B5" s="76" t="s">
        <v>155</v>
      </c>
      <c r="C5" s="77" t="s">
        <v>156</v>
      </c>
      <c r="D5" s="78" t="s">
        <v>157</v>
      </c>
    </row>
    <row r="6" customFormat="false" ht="24" hidden="false" customHeight="true" outlineLevel="0" collapsed="false">
      <c r="B6" s="79" t="s">
        <v>158</v>
      </c>
      <c r="C6" s="79" t="s">
        <v>159</v>
      </c>
      <c r="D6" s="79" t="s">
        <v>160</v>
      </c>
    </row>
    <row r="7" customFormat="false" ht="24" hidden="false" customHeight="true" outlineLevel="0" collapsed="false">
      <c r="B7" s="80" t="s">
        <v>161</v>
      </c>
      <c r="C7" s="80" t="s">
        <v>162</v>
      </c>
      <c r="D7" s="80" t="s">
        <v>163</v>
      </c>
    </row>
    <row r="8" customFormat="false" ht="24" hidden="false" customHeight="true" outlineLevel="0" collapsed="false">
      <c r="B8" s="79" t="s">
        <v>164</v>
      </c>
      <c r="C8" s="79" t="s">
        <v>165</v>
      </c>
      <c r="D8" s="79" t="s">
        <v>166</v>
      </c>
    </row>
    <row r="9" customFormat="false" ht="24" hidden="false" customHeight="true" outlineLevel="0" collapsed="false">
      <c r="B9" s="80" t="s">
        <v>167</v>
      </c>
      <c r="C9" s="80" t="s">
        <v>168</v>
      </c>
      <c r="D9" s="80" t="s">
        <v>169</v>
      </c>
    </row>
    <row r="10" customFormat="false" ht="24" hidden="false" customHeight="true" outlineLevel="0" collapsed="false">
      <c r="B10" s="79" t="s">
        <v>170</v>
      </c>
      <c r="C10" s="79" t="s">
        <v>171</v>
      </c>
      <c r="D10" s="79" t="s">
        <v>172</v>
      </c>
    </row>
    <row r="11" customFormat="false" ht="24" hidden="false" customHeight="true" outlineLevel="0" collapsed="false">
      <c r="B11" s="80" t="s">
        <v>173</v>
      </c>
      <c r="C11" s="80" t="s">
        <v>174</v>
      </c>
      <c r="D11" s="80" t="s">
        <v>175</v>
      </c>
    </row>
    <row r="12" customFormat="false" ht="24" hidden="false" customHeight="true" outlineLevel="0" collapsed="false">
      <c r="B12" s="79" t="s">
        <v>176</v>
      </c>
      <c r="C12" s="79" t="s">
        <v>177</v>
      </c>
      <c r="D12" s="79" t="s">
        <v>178</v>
      </c>
    </row>
    <row r="13" customFormat="false" ht="24" hidden="false" customHeight="true" outlineLevel="0" collapsed="false">
      <c r="B13" s="80" t="s">
        <v>179</v>
      </c>
      <c r="C13" s="80" t="s">
        <v>180</v>
      </c>
      <c r="D13" s="80" t="s">
        <v>181</v>
      </c>
    </row>
    <row r="14" customFormat="false" ht="24" hidden="false" customHeight="true" outlineLevel="0" collapsed="false">
      <c r="B14" s="79" t="s">
        <v>182</v>
      </c>
      <c r="C14" s="79" t="s">
        <v>183</v>
      </c>
      <c r="D14" s="79" t="s">
        <v>184</v>
      </c>
    </row>
    <row r="15" customFormat="false" ht="24" hidden="false" customHeight="true" outlineLevel="0" collapsed="false">
      <c r="B15" s="80" t="s">
        <v>185</v>
      </c>
      <c r="C15" s="80" t="s">
        <v>186</v>
      </c>
      <c r="D15" s="80" t="s">
        <v>187</v>
      </c>
    </row>
    <row r="16" customFormat="false" ht="24" hidden="false" customHeight="true" outlineLevel="0" collapsed="false">
      <c r="B16" s="81"/>
      <c r="C16" s="82" t="s">
        <v>188</v>
      </c>
      <c r="D16" s="81"/>
    </row>
    <row r="17" customFormat="false" ht="24" hidden="false" customHeight="true" outlineLevel="0" collapsed="false">
      <c r="B17" s="80" t="s">
        <v>189</v>
      </c>
      <c r="C17" s="80" t="s">
        <v>190</v>
      </c>
      <c r="D17" s="80" t="s">
        <v>191</v>
      </c>
    </row>
    <row r="18" customFormat="false" ht="24" hidden="false" customHeight="true" outlineLevel="0" collapsed="false">
      <c r="B18" s="79" t="s">
        <v>192</v>
      </c>
      <c r="C18" s="79" t="s">
        <v>193</v>
      </c>
      <c r="D18" s="79" t="s">
        <v>194</v>
      </c>
    </row>
    <row r="19" customFormat="false" ht="24" hidden="false" customHeight="true" outlineLevel="0" collapsed="false">
      <c r="B19" s="80" t="s">
        <v>195</v>
      </c>
      <c r="C19" s="80" t="s">
        <v>196</v>
      </c>
      <c r="D19" s="80" t="s">
        <v>197</v>
      </c>
    </row>
    <row r="21" customFormat="false" ht="9.75" hidden="false" customHeight="true" outlineLevel="0" collapsed="false"/>
    <row r="22" customFormat="false" ht="25.5" hidden="false" customHeight="true" outlineLevel="0" collapsed="false">
      <c r="B22" s="39" t="s">
        <v>198</v>
      </c>
      <c r="C22" s="39"/>
      <c r="D22" s="39"/>
    </row>
    <row r="23" customFormat="false" ht="21.75" hidden="false" customHeight="true" outlineLevel="0" collapsed="false">
      <c r="B23" s="3" t="s">
        <v>199</v>
      </c>
      <c r="C23" s="3"/>
      <c r="D23" s="3"/>
    </row>
    <row r="24" customFormat="false" ht="19.5" hidden="false" customHeight="true" outlineLevel="0" collapsed="false">
      <c r="B24" s="83" t="s">
        <v>200</v>
      </c>
      <c r="C24" s="83"/>
      <c r="D24" s="83"/>
    </row>
    <row r="25" customFormat="false" ht="19.5" hidden="false" customHeight="true" outlineLevel="0" collapsed="false">
      <c r="B25" s="83" t="s">
        <v>201</v>
      </c>
      <c r="C25" s="83"/>
      <c r="D25" s="83"/>
    </row>
    <row r="26" customFormat="false" ht="6" hidden="false" customHeight="true" outlineLevel="0" collapsed="false"/>
    <row r="27" customFormat="false" ht="21.75" hidden="false" customHeight="true" outlineLevel="0" collapsed="false">
      <c r="B27" s="3" t="s">
        <v>202</v>
      </c>
      <c r="C27" s="3"/>
      <c r="D27" s="3"/>
    </row>
    <row r="28" customFormat="false" ht="19.5" hidden="false" customHeight="true" outlineLevel="0" collapsed="false">
      <c r="B28" s="83" t="s">
        <v>203</v>
      </c>
      <c r="C28" s="83"/>
      <c r="D28" s="83"/>
    </row>
    <row r="29" customFormat="false" ht="19.5" hidden="false" customHeight="true" outlineLevel="0" collapsed="false">
      <c r="B29" s="83" t="s">
        <v>204</v>
      </c>
      <c r="C29" s="83"/>
      <c r="D29" s="83"/>
    </row>
    <row r="30" customFormat="false" ht="6" hidden="false" customHeight="true" outlineLevel="0" collapsed="false"/>
    <row r="31" customFormat="false" ht="21.75" hidden="false" customHeight="true" outlineLevel="0" collapsed="false">
      <c r="B31" s="3" t="s">
        <v>205</v>
      </c>
      <c r="C31" s="3"/>
      <c r="D31" s="3"/>
    </row>
    <row r="32" customFormat="false" ht="19.5" hidden="false" customHeight="true" outlineLevel="0" collapsed="false">
      <c r="B32" s="83" t="s">
        <v>206</v>
      </c>
      <c r="C32" s="83"/>
      <c r="D32" s="83"/>
    </row>
    <row r="33" customFormat="false" ht="19.5" hidden="false" customHeight="true" outlineLevel="0" collapsed="false">
      <c r="B33" s="83" t="s">
        <v>207</v>
      </c>
      <c r="C33" s="83"/>
      <c r="D33" s="83"/>
    </row>
    <row r="34" customFormat="false" ht="6" hidden="false" customHeight="true" outlineLevel="0" collapsed="false"/>
    <row r="35" customFormat="false" ht="21.75" hidden="false" customHeight="true" outlineLevel="0" collapsed="false">
      <c r="B35" s="3" t="s">
        <v>208</v>
      </c>
      <c r="C35" s="3"/>
      <c r="D35" s="3"/>
    </row>
    <row r="36" customFormat="false" ht="19.5" hidden="false" customHeight="true" outlineLevel="0" collapsed="false">
      <c r="B36" s="83" t="s">
        <v>209</v>
      </c>
      <c r="C36" s="83"/>
      <c r="D36" s="83"/>
    </row>
    <row r="37" customFormat="false" ht="19.5" hidden="false" customHeight="true" outlineLevel="0" collapsed="false">
      <c r="B37" s="83" t="s">
        <v>210</v>
      </c>
      <c r="C37" s="83"/>
      <c r="D37" s="83"/>
    </row>
    <row r="38" customFormat="false" ht="6" hidden="false" customHeight="true" outlineLevel="0" collapsed="false"/>
    <row r="39" customFormat="false" ht="18" hidden="false" customHeight="true" outlineLevel="0" collapsed="false">
      <c r="B39" s="45" t="s">
        <v>87</v>
      </c>
      <c r="C39" s="45"/>
      <c r="D39" s="45"/>
    </row>
  </sheetData>
  <mergeCells count="16">
    <mergeCell ref="B2:D2"/>
    <mergeCell ref="B3:D3"/>
    <mergeCell ref="B22:D22"/>
    <mergeCell ref="B23:D23"/>
    <mergeCell ref="B24:D24"/>
    <mergeCell ref="B25:D25"/>
    <mergeCell ref="B27:D27"/>
    <mergeCell ref="B28:D28"/>
    <mergeCell ref="B29:D29"/>
    <mergeCell ref="B31:D31"/>
    <mergeCell ref="B32:D32"/>
    <mergeCell ref="B33:D33"/>
    <mergeCell ref="B35:D35"/>
    <mergeCell ref="B36:D36"/>
    <mergeCell ref="B37:D37"/>
    <mergeCell ref="B39:D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2026-03-22T10:57:17Z</dcterms:created>
  <dc:creator>openpyxl</dc:creator>
  <dc:description/>
  <dc:language>en-US</dc:language>
  <cp:lastModifiedBy/>
  <dcterms:modified xsi:type="dcterms:W3CDTF">2026-03-22T10:57:17Z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